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DEMAND TENDER ADMINISTRATOR FILES\2026 FILES\TENDERS ADVERTISED\"/>
    </mc:Choice>
  </mc:AlternateContent>
  <xr:revisionPtr revIDLastSave="0" documentId="8_{1538E0BE-2251-44C3-9537-68BD66323B57}" xr6:coauthVersionLast="47" xr6:coauthVersionMax="47" xr10:uidLastSave="{00000000-0000-0000-0000-000000000000}"/>
  <bookViews>
    <workbookView xWindow="-108" yWindow="-108" windowWidth="23256" windowHeight="13896" activeTab="8" xr2:uid="{00000000-000D-0000-FFFF-FFFF00000000}"/>
  </bookViews>
  <sheets>
    <sheet name="S1" sheetId="35" r:id="rId1"/>
    <sheet name="S2" sheetId="30" r:id="rId2"/>
    <sheet name="S2 (2)" sheetId="36" r:id="rId3"/>
    <sheet name="S3" sheetId="31" r:id="rId4"/>
    <sheet name="S4" sheetId="32" r:id="rId5"/>
    <sheet name="S5" sheetId="33" r:id="rId6"/>
    <sheet name="S5 (2)" sheetId="37" r:id="rId7"/>
    <sheet name="S6" sheetId="34" r:id="rId8"/>
    <sheet name="SUMMARY " sheetId="19" r:id="rId9"/>
  </sheets>
  <definedNames>
    <definedName name="_xlnm.Print_Area" localSheetId="0">'S1'!$A$1:$G$197</definedName>
    <definedName name="_xlnm.Print_Area" localSheetId="1">'S2'!$A$1:$G$62</definedName>
    <definedName name="_xlnm.Print_Area" localSheetId="2">'S2 (2)'!$A$1:$G$55</definedName>
    <definedName name="_xlnm.Print_Area" localSheetId="3">'S3'!$A$1:$G$70</definedName>
    <definedName name="_xlnm.Print_Area" localSheetId="4">'S4'!$A$1:$G$50</definedName>
    <definedName name="_xlnm.Print_Area" localSheetId="5">'S5'!$A$1:$G$50</definedName>
    <definedName name="_xlnm.Print_Area" localSheetId="6">'S5 (2)'!$A$1:$G$67</definedName>
    <definedName name="_xlnm.Print_Area" localSheetId="7">'S6'!$A$1:$G$63</definedName>
    <definedName name="_xlnm.Print_Area" localSheetId="8">'SUMMARY '!$A$1:$C$30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36" l="1"/>
  <c r="B122" i="35"/>
  <c r="A122" i="35"/>
  <c r="G121" i="35"/>
  <c r="F121" i="35"/>
  <c r="E121" i="35"/>
  <c r="D121" i="35"/>
  <c r="C121" i="35"/>
  <c r="B121" i="35"/>
  <c r="A121" i="35"/>
  <c r="G120" i="35"/>
  <c r="G119" i="35"/>
  <c r="G118" i="35"/>
  <c r="B69" i="35"/>
  <c r="A69" i="35"/>
  <c r="G68" i="35"/>
  <c r="F68" i="35"/>
  <c r="E68" i="35"/>
  <c r="D68" i="35"/>
  <c r="C68" i="35"/>
  <c r="B68" i="35"/>
  <c r="A68" i="35"/>
  <c r="G67" i="35"/>
  <c r="G66" i="35"/>
  <c r="G65" i="35"/>
</calcChain>
</file>

<file path=xl/sharedStrings.xml><?xml version="1.0" encoding="utf-8"?>
<sst xmlns="http://schemas.openxmlformats.org/spreadsheetml/2006/main" count="799" uniqueCount="443">
  <si>
    <t>PAYMENT</t>
  </si>
  <si>
    <t>UNIT</t>
  </si>
  <si>
    <t>QTY</t>
  </si>
  <si>
    <t>NO</t>
  </si>
  <si>
    <t>8.3.1</t>
  </si>
  <si>
    <t>Contractual requirements</t>
  </si>
  <si>
    <t>Sum</t>
  </si>
  <si>
    <t>8.3.4</t>
  </si>
  <si>
    <t>m</t>
  </si>
  <si>
    <t>DESCRIPTION</t>
  </si>
  <si>
    <t>1.1.1</t>
  </si>
  <si>
    <t>1.1.2</t>
  </si>
  <si>
    <t>1.1.3</t>
  </si>
  <si>
    <t>1.1.4</t>
  </si>
  <si>
    <t>1.2.2</t>
  </si>
  <si>
    <t>1.2.3</t>
  </si>
  <si>
    <t>1.2.4</t>
  </si>
  <si>
    <t>1.2.5</t>
  </si>
  <si>
    <t>1.3.1</t>
  </si>
  <si>
    <t>1.3.2</t>
  </si>
  <si>
    <t>1.4.1</t>
  </si>
  <si>
    <t>1.4.2</t>
  </si>
  <si>
    <t>ITEM</t>
  </si>
  <si>
    <t>RATE</t>
  </si>
  <si>
    <t xml:space="preserve"> TOTAL CARRIED FORWARD</t>
  </si>
  <si>
    <t>8.4.4</t>
  </si>
  <si>
    <t>Labour</t>
  </si>
  <si>
    <t>%</t>
  </si>
  <si>
    <t xml:space="preserve"> TOTAL CARRIED TO SUMMARY</t>
  </si>
  <si>
    <t>1.1.5</t>
  </si>
  <si>
    <t>1.1.6</t>
  </si>
  <si>
    <t>1.1.7</t>
  </si>
  <si>
    <t>1.4.3</t>
  </si>
  <si>
    <t>8.8.4</t>
  </si>
  <si>
    <t>1.2.1</t>
  </si>
  <si>
    <t>8.8.6</t>
  </si>
  <si>
    <t>AMOUNT</t>
  </si>
  <si>
    <t>REF</t>
  </si>
  <si>
    <t>SECTION 1: GENERAL</t>
  </si>
  <si>
    <t>EMP Obligations</t>
  </si>
  <si>
    <t>PSA 8.3.5.2</t>
  </si>
  <si>
    <t>SANS 1200C</t>
  </si>
  <si>
    <t>a) over 1m and up to and including 2m</t>
  </si>
  <si>
    <t>No</t>
  </si>
  <si>
    <t>b) over 2m and up to and including 3m</t>
  </si>
  <si>
    <t>PSC 8.2.5</t>
  </si>
  <si>
    <t>8.2.10</t>
  </si>
  <si>
    <t>m³</t>
  </si>
  <si>
    <t>2.2</t>
  </si>
  <si>
    <t>8.3.2</t>
  </si>
  <si>
    <t>m²</t>
  </si>
  <si>
    <t>8.4.3</t>
  </si>
  <si>
    <t>PSC 8.2.13</t>
  </si>
  <si>
    <t>8.4.1</t>
  </si>
  <si>
    <t>SUMMARY OF BILL OF QUANTITIES</t>
  </si>
  <si>
    <t>SECTION</t>
  </si>
  <si>
    <t>SECTION 2</t>
  </si>
  <si>
    <t>R</t>
  </si>
  <si>
    <t>SECTION 3</t>
  </si>
  <si>
    <t>SECTION 4</t>
  </si>
  <si>
    <t>SECTION 5</t>
  </si>
  <si>
    <t>SECTION 6</t>
  </si>
  <si>
    <t>CONTRACT NUMBER:  JW14513</t>
  </si>
  <si>
    <t>UPGRADING OF INCHANGA SEWER RISING MAIN PACKAGE 2</t>
  </si>
  <si>
    <t>1.1</t>
  </si>
  <si>
    <t>8.3</t>
  </si>
  <si>
    <t>FIXED-CHARGE ITEMS</t>
  </si>
  <si>
    <t>Provision of facilities on site:</t>
  </si>
  <si>
    <t>8.3.2.1</t>
  </si>
  <si>
    <t>1) Facilities for Engineer:</t>
  </si>
  <si>
    <t>a)Engineers Office Type 2 and parking (No.=2)</t>
  </si>
  <si>
    <t>b)Nameboards (No=2)</t>
  </si>
  <si>
    <t>c) Meeting room Type 1</t>
  </si>
  <si>
    <t>d) Latrine facilities</t>
  </si>
  <si>
    <t>8.3.2.2</t>
  </si>
  <si>
    <t>2) Facilities for the Contractor</t>
  </si>
  <si>
    <t>a) Offices and storage sheds</t>
  </si>
  <si>
    <t>b) Ablution and latrine facilities</t>
  </si>
  <si>
    <t>c) Access (see sub-clause 5.8)</t>
  </si>
  <si>
    <t>d) Water supplies, electric power and communications</t>
  </si>
  <si>
    <t xml:space="preserve">e) Dealing with water </t>
  </si>
  <si>
    <t>OHS Act Obligations (Compilation of OHSAct file)</t>
  </si>
  <si>
    <t>PSA 8.3.5.3</t>
  </si>
  <si>
    <t xml:space="preserve">PSA 8.3.5.1 </t>
  </si>
  <si>
    <t xml:space="preserve">Issuing of notices to consumers </t>
  </si>
  <si>
    <t>Removal of site Establishment</t>
  </si>
  <si>
    <t>1.2</t>
  </si>
  <si>
    <t>TIME RELATED ITEMS</t>
  </si>
  <si>
    <t>month</t>
  </si>
  <si>
    <t>8.4.2</t>
  </si>
  <si>
    <t>Operation and maintainance of facilities on site.</t>
  </si>
  <si>
    <t>1.2.2.1</t>
  </si>
  <si>
    <t>8.4.2.1</t>
  </si>
  <si>
    <t>1.2.2.2</t>
  </si>
  <si>
    <t>8.4.2.2</t>
  </si>
  <si>
    <t>2)Facilities for the Contractor:</t>
  </si>
  <si>
    <t>d) Plant</t>
  </si>
  <si>
    <t>e) Water supplies, electric power and communications</t>
  </si>
  <si>
    <t xml:space="preserve">f) Dealing with water </t>
  </si>
  <si>
    <t>Supervision for the duration of construction</t>
  </si>
  <si>
    <t>Company and head office overhead costs for the duration of the Contract</t>
  </si>
  <si>
    <t>PSA 8.4.6.2</t>
  </si>
  <si>
    <t>Security Services</t>
  </si>
  <si>
    <t>1.3</t>
  </si>
  <si>
    <t>OHS Spec.</t>
  </si>
  <si>
    <t>Allow for compliance with all aspects of the OHS specification including:</t>
  </si>
  <si>
    <t>PSA 8.4.6.4</t>
  </si>
  <si>
    <t>Risk assesment</t>
  </si>
  <si>
    <t>PSA 8.4.6.1(1)</t>
  </si>
  <si>
    <t>Complaince with Health and Safety Plan including Safety Officer Salary</t>
  </si>
  <si>
    <t>SABS 1200A &amp; 1200AB</t>
  </si>
  <si>
    <t>SCHEDULE 1:  PRELIMINARY AND GENERAL</t>
  </si>
  <si>
    <t>1.4</t>
  </si>
  <si>
    <t xml:space="preserve">EMP </t>
  </si>
  <si>
    <t>Allow for compliance with all aspects of the EMP/Authorizations  including</t>
  </si>
  <si>
    <t>PSA 8.4.6.1(2)</t>
  </si>
  <si>
    <t>a)Environmental Officer Salary</t>
  </si>
  <si>
    <t>PSA 8.4.6.1(3)</t>
  </si>
  <si>
    <t>b) Environmental Control Officer</t>
  </si>
  <si>
    <t>P/S</t>
  </si>
  <si>
    <t>c) Overheads, charges and profit on item 1.4.2(b) above</t>
  </si>
  <si>
    <t>d) Search and Rescue specialist (protected plants)</t>
  </si>
  <si>
    <t>e) Profit on item (d) above</t>
  </si>
  <si>
    <t>1.5</t>
  </si>
  <si>
    <t>8.6</t>
  </si>
  <si>
    <t>Prime cost items</t>
  </si>
  <si>
    <t>1.5.1</t>
  </si>
  <si>
    <t>a) Materials used in the execution of dayworks</t>
  </si>
  <si>
    <t>1.5.2</t>
  </si>
  <si>
    <t>b) Overheads, charges and profit on item 1.4.1(a) above</t>
  </si>
  <si>
    <t>1.6</t>
  </si>
  <si>
    <t>8.8</t>
  </si>
  <si>
    <t>TEMPORARY WORKS</t>
  </si>
  <si>
    <t>1.6.1</t>
  </si>
  <si>
    <t>8.8.2</t>
  </si>
  <si>
    <t>Dealing with traffic for the duration of the Contract</t>
  </si>
  <si>
    <t>1.6.2</t>
  </si>
  <si>
    <t>Dealing with water</t>
  </si>
  <si>
    <t>1.6.3</t>
  </si>
  <si>
    <t>Existing services</t>
  </si>
  <si>
    <t>1.6.4</t>
  </si>
  <si>
    <t>PSA 8.8.4 (a)</t>
  </si>
  <si>
    <t>a) Supply or hire of specialist equipment for the detection and Scanning of existing services.</t>
  </si>
  <si>
    <t>1.6.5</t>
  </si>
  <si>
    <t>Profit on item 1.6.4 (a) above</t>
  </si>
  <si>
    <t>1.6.6</t>
  </si>
  <si>
    <t xml:space="preserve"> PSA 8.8.4 (b)</t>
  </si>
  <si>
    <t>b) Excavation by hand to expose existing services.</t>
  </si>
  <si>
    <t>m3</t>
  </si>
  <si>
    <t>1.7</t>
  </si>
  <si>
    <t>PSA 8.5</t>
  </si>
  <si>
    <t>PROVISIONAL SUMS STATED BY ENGINEER</t>
  </si>
  <si>
    <t>a) Reinstatement of asphalt by JRA</t>
  </si>
  <si>
    <t>b) Engineer's Equipment and Independent testing</t>
  </si>
  <si>
    <t>c) Temporary protection of existing services</t>
  </si>
  <si>
    <t>d) Community Liaison Officer</t>
  </si>
  <si>
    <t>e) Landscaping and including irrigation system</t>
  </si>
  <si>
    <t>f) Relocation of existing services</t>
  </si>
  <si>
    <t>g) Training of local labour</t>
  </si>
  <si>
    <t>h) Alterations and connection to Municipal services and repair to damaged services where approved by Engineer</t>
  </si>
  <si>
    <t>i) Investigations as ordered by the Engineer</t>
  </si>
  <si>
    <t>j) Survey as per the Engineer's instruction. Rate to include for a CD with AutoCAD drawing/s and co-ordinates data in CSV or text format.</t>
  </si>
  <si>
    <t>k) Reinstatement of existing outer buildings to its original state or to Engineer's satisifactory as per the Engineer's instruction. Rate to include for a CD with AutoCAD drawing/s and co-ordinates data in CSV or text format.</t>
  </si>
  <si>
    <t xml:space="preserve">l) Overheads, charges and profit on items (a-k) above </t>
  </si>
  <si>
    <t>P.S 3.2.8</t>
  </si>
  <si>
    <t xml:space="preserve">m) Overheads, charges and profit on Management fees for SMMEs based on SMME value paid to them (Value of Provisional Sum provided is indicative and will depend on a work package allocation) </t>
  </si>
  <si>
    <t>i) Evaluation of trees by Johannesburg City Parks and Zoo</t>
  </si>
  <si>
    <t>ii) Overhead, charges and profit on i) above</t>
  </si>
  <si>
    <t>1.9</t>
  </si>
  <si>
    <t>8.7</t>
  </si>
  <si>
    <t>Day works (to be executed on instruction from the Engineer)</t>
  </si>
  <si>
    <t>a) Unskilled</t>
  </si>
  <si>
    <t>hr</t>
  </si>
  <si>
    <t>b) Semi skilled</t>
  </si>
  <si>
    <t>c) Skilled</t>
  </si>
  <si>
    <t>d) Armed Security guard</t>
  </si>
  <si>
    <t>Tipper truck</t>
  </si>
  <si>
    <t>a) Capacity 6m³ (small)</t>
  </si>
  <si>
    <t>b) Capacity 10m³ (medium)</t>
  </si>
  <si>
    <t>c) Capacity 12m³ (large)</t>
  </si>
  <si>
    <t>Flat bed tracks</t>
  </si>
  <si>
    <t>a) Capacity 3 ton (small)</t>
  </si>
  <si>
    <t>b) Capacity 5 ton (medium)</t>
  </si>
  <si>
    <t>c) Capacity 10 ton (large)</t>
  </si>
  <si>
    <t>LDV's</t>
  </si>
  <si>
    <t>a) Capacity 1 ton</t>
  </si>
  <si>
    <t>Conservancy/ Water  tankers</t>
  </si>
  <si>
    <t>a) Capacity 6,000 litres (small)</t>
  </si>
  <si>
    <t>b) Capacity 9,000 litres (medium)</t>
  </si>
  <si>
    <t>c) Capacity 15,000 litres (large)</t>
  </si>
  <si>
    <t>Excavator (Crawler excavator)</t>
  </si>
  <si>
    <t>a) 20 tonne</t>
  </si>
  <si>
    <t>b) 30 tonne</t>
  </si>
  <si>
    <t>TLB's (Tractor loader backhoe)</t>
  </si>
  <si>
    <t>a) 2x4</t>
  </si>
  <si>
    <t>b) 4x4</t>
  </si>
  <si>
    <t>Walk behind vibrating rollers</t>
  </si>
  <si>
    <t>a) Model BW 61 (small)</t>
  </si>
  <si>
    <t>b) Model BW 76 (medium)</t>
  </si>
  <si>
    <t>c) Model BW 90 (large)</t>
  </si>
  <si>
    <t>Compactors</t>
  </si>
  <si>
    <t>b) Plate compactor</t>
  </si>
  <si>
    <t>Compressors (Potable Diesiel Compressor)</t>
  </si>
  <si>
    <t>a) Small</t>
  </si>
  <si>
    <t>b) Medium</t>
  </si>
  <si>
    <t>c) Large</t>
  </si>
  <si>
    <t>Portable water pumps</t>
  </si>
  <si>
    <t>SCHEDULE 2: SITE CLEARANCE</t>
  </si>
  <si>
    <t>2.1</t>
  </si>
  <si>
    <t xml:space="preserve">8.2.1 </t>
  </si>
  <si>
    <t>Clear and grub for width of 3 metres along the pipe route</t>
  </si>
  <si>
    <t xml:space="preserve">8.2.2 </t>
  </si>
  <si>
    <t xml:space="preserve">1) Remove and grub large trees and tree stumps of girth </t>
  </si>
  <si>
    <t xml:space="preserve">No. </t>
  </si>
  <si>
    <t>c) over 3m and up to and including 4m</t>
  </si>
  <si>
    <t>2) Replanting of trees</t>
  </si>
  <si>
    <t>a) Replant trees taken down</t>
  </si>
  <si>
    <t>b) transplant of the plant species outside pipeline route</t>
  </si>
  <si>
    <t>Take down existing masonry walls, palisade fences and other obstructions on the pipe route</t>
  </si>
  <si>
    <t>a)110mm wall</t>
  </si>
  <si>
    <t>b) 220mm wall</t>
  </si>
  <si>
    <t xml:space="preserve">c) 330mm wall </t>
  </si>
  <si>
    <t xml:space="preserve">d) Steel pallisade fences </t>
  </si>
  <si>
    <t xml:space="preserve">e) Concrete pallisade fences </t>
  </si>
  <si>
    <t>Remove topsoil to nominal depth of 150mm and stockpile</t>
  </si>
  <si>
    <t>PSC 8.2.11b</t>
  </si>
  <si>
    <t>Removal of man-made surfaces</t>
  </si>
  <si>
    <t>a) Roadway, Asphalt and other layers</t>
  </si>
  <si>
    <t>i) Asphalt (≤ 50mm thick) and including base, sub-base and subgrades layers up to 800mm deep</t>
  </si>
  <si>
    <t>ii) Asphalt (&gt; 50mm ≤ 100mm thick)  and including base, sub-base and subgrades layers up to 800mm deep</t>
  </si>
  <si>
    <t>b) Footways and Driveways</t>
  </si>
  <si>
    <t>i) Asphalt ≤ 50mm thickness</t>
  </si>
  <si>
    <t>ii) Asphalt &gt; 50 ≤ 100mm thickness</t>
  </si>
  <si>
    <t>iii) Interlocking concrete segmental paving blocks (all colours)</t>
  </si>
  <si>
    <t>iv) Concrete slabs (450 x 450mm)</t>
  </si>
  <si>
    <t>v)Brick paving</t>
  </si>
  <si>
    <t>vi)Unreinforced concrete ≤ 75mm thick</t>
  </si>
  <si>
    <t>vii)Reinforced concrete ≤ 75mm thick</t>
  </si>
  <si>
    <t>viii)Grassing</t>
  </si>
  <si>
    <t>ix)Kerbing (all types of kerbing)</t>
  </si>
  <si>
    <t>2.5.1</t>
  </si>
  <si>
    <t>PSC 8.2.12.1</t>
  </si>
  <si>
    <t>Backfilling and reinstatement of roads</t>
  </si>
  <si>
    <t>(a) 150mm base</t>
  </si>
  <si>
    <t>(b) 150mm subbase</t>
  </si>
  <si>
    <t>(c)150mm selected subgrade</t>
  </si>
  <si>
    <t>2.5.2</t>
  </si>
  <si>
    <t>PSC 8.2.12.2</t>
  </si>
  <si>
    <t>Backfilling and reinstatement of footways</t>
  </si>
  <si>
    <t>a)Using removed materials:</t>
  </si>
  <si>
    <t>i)Interlocking concrete segmental paving blocks (all colours)</t>
  </si>
  <si>
    <t>ii)Brick paving</t>
  </si>
  <si>
    <t>iii) Grassing</t>
  </si>
  <si>
    <t>iv)Kerbing (all types of kerbing)</t>
  </si>
  <si>
    <t xml:space="preserve">b) Using new material </t>
  </si>
  <si>
    <t>i) ≤50mm thick Bitumen hot - mix: Fine</t>
  </si>
  <si>
    <t>ii) &gt;50mm≤100mm thick Bitumen hot - mix: Fine</t>
  </si>
  <si>
    <t>iii) interlocking concrete segmental paving blocks, including a 20mm river sand bedding layer, jointing sand (plaster sand) and mortar infill between edge restraint and blocks</t>
  </si>
  <si>
    <t>iv) Concrete slabs (450 x 450mm) including a 20mm river sand bedding layer, jointing mortar</t>
  </si>
  <si>
    <t>v) Brick paving including a 20mm river sand bedding layer, jointing sand (plaster sand) and mortar infill between edge restraint and bricks</t>
  </si>
  <si>
    <t>vi) Unreinforced concrete ≤ 75mm thick (15MPa)</t>
  </si>
  <si>
    <t>vii) Reinforced concrete ≤ 75mm thick (15MPa)</t>
  </si>
  <si>
    <t>ix) Kerbing, including a 50mm bedding (cement and river sand), jointing mortar and 15MPa concrete haunching at all joints</t>
  </si>
  <si>
    <t>b) Using new materials:</t>
  </si>
  <si>
    <t>c) Environmental Rehabilitation as per EA and WULA requirements</t>
  </si>
  <si>
    <t xml:space="preserve">i) Re-vegetation </t>
  </si>
  <si>
    <t xml:space="preserve">ii) Hydroseeding </t>
  </si>
  <si>
    <t>iv) Importation of topsoil, incase the one removed is not sufficient</t>
  </si>
  <si>
    <t>v) WULA Requirements</t>
  </si>
  <si>
    <t>vi) Overheard, charges for item (v) above</t>
  </si>
  <si>
    <t>2.5.3</t>
  </si>
  <si>
    <t xml:space="preserve">Reinstatement of existing masonry walls and palisade fences </t>
  </si>
  <si>
    <t>a) Face Brick</t>
  </si>
  <si>
    <t>i)110mm wall</t>
  </si>
  <si>
    <t>ii) 220mm wall</t>
  </si>
  <si>
    <t>ii)330mm wall</t>
  </si>
  <si>
    <t>b) Plastered Brick</t>
  </si>
  <si>
    <t>ii) 330mm wall</t>
  </si>
  <si>
    <t>c) Steel Palisade fences (2.1m height)</t>
  </si>
  <si>
    <t>d) Concrete Palisade fences (2.1m height)</t>
  </si>
  <si>
    <t>e) Any other types of walls other than the ones listed above</t>
  </si>
  <si>
    <t>SCHEDULE 3: EARTHWORKS (PIPE TRENCHES)</t>
  </si>
  <si>
    <t>3.0</t>
  </si>
  <si>
    <t>SANS 1200DB</t>
  </si>
  <si>
    <t>3.1</t>
  </si>
  <si>
    <t>Excavation</t>
  </si>
  <si>
    <t xml:space="preserve">(a) Excavate in all materials, backfill and compact and dispose of surplus and unsuitable materials within the free haul distance, for trenches </t>
  </si>
  <si>
    <t>i) &gt; 0m but ≤ 1.0m deep</t>
  </si>
  <si>
    <t>ii) &gt; 1.0m but ≤ 2.0m deep</t>
  </si>
  <si>
    <t>iii) &gt; 2.0m but ≤ 3.0m deep</t>
  </si>
  <si>
    <t>iv) &gt; 3.0m but ≤ 4.0m deep</t>
  </si>
  <si>
    <t xml:space="preserve">(b) Extra over item (a) above for: </t>
  </si>
  <si>
    <t>i) Intermediate material</t>
  </si>
  <si>
    <t>ii) Hard rock material</t>
  </si>
  <si>
    <t>iii) Boulder excavation</t>
  </si>
  <si>
    <t xml:space="preserve">(c) Extra over item (a) above (shoring and or bracing of trench sides) for: </t>
  </si>
  <si>
    <t> </t>
  </si>
  <si>
    <t>i) &gt; 0m but ≤ 1.0m deep (using timber sheeting)</t>
  </si>
  <si>
    <t>ii) &gt; 1.0m but ≤ 2.0m deep (using timber sheeting)</t>
  </si>
  <si>
    <t>iii) &gt; 2.0m but ≤ 3.0m deep (using timber sheeting)</t>
  </si>
  <si>
    <t>iv) &gt; 3.0m but ≤ 4.0m deep (using steel sheeting)</t>
  </si>
  <si>
    <t>3.2</t>
  </si>
  <si>
    <t>8.3.3</t>
  </si>
  <si>
    <t>Excavation ancillaries</t>
  </si>
  <si>
    <t>8.3.3.1</t>
  </si>
  <si>
    <t xml:space="preserve">Make up deficiency in backfill material: </t>
  </si>
  <si>
    <t xml:space="preserve">a) By importation from commercial source or off-site sources selected by the Contractor </t>
  </si>
  <si>
    <t>3.3</t>
  </si>
  <si>
    <t>Additional compaction</t>
  </si>
  <si>
    <t>8.3.3.3</t>
  </si>
  <si>
    <t>Compaction in road reserve</t>
  </si>
  <si>
    <t>a) Additional compaction to 93% mod AASHTO density in road reserves</t>
  </si>
  <si>
    <t>3.4</t>
  </si>
  <si>
    <t>PSDB 8.3.5</t>
  </si>
  <si>
    <t>Existing services that intersect or adjoin a pipe trench:</t>
  </si>
  <si>
    <t>a) Service that intersect a trench</t>
  </si>
  <si>
    <t>(i) Cables.</t>
  </si>
  <si>
    <t>No.</t>
  </si>
  <si>
    <t xml:space="preserve">(ii) Water mains </t>
  </si>
  <si>
    <t>(iii) Water house connections</t>
  </si>
  <si>
    <t xml:space="preserve">(iv) Sewer pipes </t>
  </si>
  <si>
    <t xml:space="preserve">(v) Storm water pipes </t>
  </si>
  <si>
    <t>(vi) Kerbs and channels</t>
  </si>
  <si>
    <t>b) Services that adjoin a trench</t>
  </si>
  <si>
    <t>(iii) Storm water pipes</t>
  </si>
  <si>
    <t>(iv) Kerbs and channels</t>
  </si>
  <si>
    <t xml:space="preserve">(v) Sewer pipes </t>
  </si>
  <si>
    <t>(c) Services that require special care</t>
  </si>
  <si>
    <t>SCHEDULE 4: BEDDING (PIPES)</t>
  </si>
  <si>
    <t>4.0</t>
  </si>
  <si>
    <t>SANS  1200LB</t>
  </si>
  <si>
    <t>4.1</t>
  </si>
  <si>
    <t>Provision of bedding:</t>
  </si>
  <si>
    <t>4.1.1</t>
  </si>
  <si>
    <t>8.2.1</t>
  </si>
  <si>
    <t xml:space="preserve">(a) from trench excavations </t>
  </si>
  <si>
    <t>i) selected granular material</t>
  </si>
  <si>
    <t>ii) selected fill material</t>
  </si>
  <si>
    <t>4.1.2</t>
  </si>
  <si>
    <t>8.2.2.3</t>
  </si>
  <si>
    <t>(b) from commercial sources</t>
  </si>
  <si>
    <t>(iii)      Bidim A2</t>
  </si>
  <si>
    <t>(iv)     19mm crusher run stone</t>
  </si>
  <si>
    <t>(v)     River sand</t>
  </si>
  <si>
    <t>(vi)     Dump Rock</t>
  </si>
  <si>
    <t>SCHEDULE 5: SEWERS RISING MAIN</t>
  </si>
  <si>
    <t>5.0</t>
  </si>
  <si>
    <t>SANS 1200LD</t>
  </si>
  <si>
    <t>5.1</t>
  </si>
  <si>
    <t>b) Supply, lay, bed (class B bedding), all test and disinfect, backfill complete joints to be butt welded or electro fusion, HDPE PE100 SDR11 PN16 pipes:</t>
  </si>
  <si>
    <t>i) DN900</t>
  </si>
  <si>
    <t>8.2.2</t>
  </si>
  <si>
    <t>Extra-over for 5.1 for the supply, lay and bedding of Specials with couplings:</t>
  </si>
  <si>
    <t>5.2</t>
  </si>
  <si>
    <t>Fittings to suit HDPE PN 16 SDR 11 PE 100 pipes</t>
  </si>
  <si>
    <t>5.2.1</t>
  </si>
  <si>
    <t>a) Segmented bends for HDPE pipe PN16 SDR11 PE100</t>
  </si>
  <si>
    <t>i) 90⁰ bend for 900 diameter pipe</t>
  </si>
  <si>
    <t>ii) 45⁰ bend for 900 diameter pipe</t>
  </si>
  <si>
    <t>iii) 22.5⁰ bend for 900 diameter pipe</t>
  </si>
  <si>
    <t>iv) 11¼⁰ bend for 900 diameter pipe</t>
  </si>
  <si>
    <t>5.2.2</t>
  </si>
  <si>
    <t>b) Stub and Flange for HDPE PN16 PE100 SDR11</t>
  </si>
  <si>
    <t>i) Stub and Flange for 900 diameter pipe</t>
  </si>
  <si>
    <t>5.2.3</t>
  </si>
  <si>
    <t>c) Unequal Tees</t>
  </si>
  <si>
    <t>i) 900 x 110</t>
  </si>
  <si>
    <t>ii) 900 x 160</t>
  </si>
  <si>
    <t>iii) 900 x 200</t>
  </si>
  <si>
    <t>PSL 8.2.19(b)</t>
  </si>
  <si>
    <t>Supply, handle, fixing, lay, bed of scour valves including chambers, complete with all fittings for connection to main line as per detail. JW14513-CRA-VCD-S02. (Rate to include all fittings required including isolation valve, couplings,  welding of joints, chamber and cover , etc.)</t>
  </si>
  <si>
    <t>8.2.11</t>
  </si>
  <si>
    <t>Thrust blocks</t>
  </si>
  <si>
    <t>Supply, handle, mixing and testing of concrete thrust blocks. Rate shall cover the cost of excavation and trimming, formwork, reinforcement and screeding of top surfaces:</t>
  </si>
  <si>
    <t>At 11.25° bend</t>
  </si>
  <si>
    <t>At 22.5° bend</t>
  </si>
  <si>
    <t>At 45° bend</t>
  </si>
  <si>
    <t>At 90° bend</t>
  </si>
  <si>
    <t>Supply, handle, fixing, lay, bed of single chamber flanged double acting air release valves (Combination valves), complete with all fittings for connection to main line as per detail JW14513-CRA-VCD-S02. (Rate to include all fittings required including isolation valve, couplings,  wrapping of joints, chamber and cover , etc.) Air valves to be PN16 and Double Fusion  Epoxy Bonded  coated.</t>
  </si>
  <si>
    <t>iii)DN150</t>
  </si>
  <si>
    <t>Supply, handle, fixing, lay, bed of Swing Check Valve (Non-Return Valve) Wafer Type, Single Disc, complete with all fittings for connection to main line as per detail JW14513-CRA-VCD-S03. (Rate to include all fittings required including isolation valve, couplings,  wrapping of joints, chamber and cover , etc.</t>
  </si>
  <si>
    <t>5.7</t>
  </si>
  <si>
    <t>Supply, handle, lay and test through Horizotal Direction Drilling (through soft, medium and hard material) for depth not exceeding 10metres including supply of equipment for road and river crossings (Launch and reception pits will be paid under earthworks):</t>
  </si>
  <si>
    <t>5.7.1</t>
  </si>
  <si>
    <t>(a) HDPE PE100 PN 16</t>
  </si>
  <si>
    <t>5.8.1</t>
  </si>
  <si>
    <t>Demolish existing manholes where new manholes will be constructed for pipe diameters 160mm to 600mm</t>
  </si>
  <si>
    <t>a) &gt; 3m but ≤ 4.0m deep</t>
  </si>
  <si>
    <t>5.8.2</t>
  </si>
  <si>
    <t>Repair manhole benching in existing manholes up to 5m depth</t>
  </si>
  <si>
    <t>a) 1250mm - 1500mm diameter</t>
  </si>
  <si>
    <t>5.9</t>
  </si>
  <si>
    <t>Connect to existing Sewers</t>
  </si>
  <si>
    <t>Break existing manhole, channel and benching and rebuilt manhole with new channel and benching the rate shall include any temporary sewer diversion or over pumping required</t>
  </si>
  <si>
    <t>5.10</t>
  </si>
  <si>
    <t>8.2.12</t>
  </si>
  <si>
    <t>Raising or Lowering of Existing Manholes</t>
  </si>
  <si>
    <t>i) 1500mm diameter</t>
  </si>
  <si>
    <t>SCHEDULE 6: CCTV CAMERA SURVEY  AND PIPE CRACKING</t>
  </si>
  <si>
    <t>6.0</t>
  </si>
  <si>
    <t>6.1</t>
  </si>
  <si>
    <t>CCTV surveys</t>
  </si>
  <si>
    <t>6.1.2</t>
  </si>
  <si>
    <t>PS 4.2.16</t>
  </si>
  <si>
    <t>Cleaning of conduits by pressure jetting method for the following pipe diameter diameter after installation if required:</t>
  </si>
  <si>
    <t>a) &gt; 355mm diameter</t>
  </si>
  <si>
    <t>6.1.3</t>
  </si>
  <si>
    <t>PS 4.2.17</t>
  </si>
  <si>
    <t>CCTV camera surveys of pipelines before upgrade works, of the following diameters. The CCTV should identify any house connections, manholes and any other detail and defects in the sewer line:</t>
  </si>
  <si>
    <t>6.1.4</t>
  </si>
  <si>
    <t>CCTV camera surveys of pipelines after upgrade works, of the following diameters. The CCTV should identify any house connections, manholes and any other detail and defects in the sewer line:</t>
  </si>
  <si>
    <t>6.2.2</t>
  </si>
  <si>
    <t>Overpumping and manhole isolation</t>
  </si>
  <si>
    <t>Manhole length isolation</t>
  </si>
  <si>
    <t>6.2.2.1</t>
  </si>
  <si>
    <t>P.S.4.2.49.3</t>
  </si>
  <si>
    <t>a) Plugging Conduits:</t>
  </si>
  <si>
    <t xml:space="preserve">i) ≥ 400mm diameter </t>
  </si>
  <si>
    <t>6.2.2.2</t>
  </si>
  <si>
    <t>P.S.4.2.49.4</t>
  </si>
  <si>
    <t>b) Over-pumping</t>
  </si>
  <si>
    <t>i) 315 &gt; and ≤ 500mm diameter maximum flow rate 430 litres per sec</t>
  </si>
  <si>
    <t>hours</t>
  </si>
  <si>
    <t>SCHEDULE 5: SEWERS</t>
  </si>
  <si>
    <t>SUBTOTAL</t>
  </si>
  <si>
    <t>Add Escalation (@ 7% of Contract Value) </t>
  </si>
  <si>
    <t>Add Contingencies (@ 10% of Contract Value) </t>
  </si>
  <si>
    <t>Add 15% VAT</t>
  </si>
  <si>
    <t>GRAND TOTAL</t>
  </si>
  <si>
    <t>TOTAL TO TENDER SUMMARY</t>
  </si>
  <si>
    <t>SECTION 1</t>
  </si>
  <si>
    <t xml:space="preserve">Contract: JW14513
                       UPGRADING OF INCHANGA SEWER RISING MAIN PACKAGE 2 
Volume 1: Tender and Contract
SUMMARY </t>
  </si>
  <si>
    <t>BROUGHT FORWARD</t>
  </si>
  <si>
    <t>SCHEDULE 6: CCTV CAMERA SURVEY AND PIPE CRACKING</t>
  </si>
  <si>
    <t xml:space="preserve"> TOTAL CARRIED SUMMARY</t>
  </si>
  <si>
    <t>1.8</t>
  </si>
  <si>
    <t>2.3</t>
  </si>
  <si>
    <t>2.4</t>
  </si>
  <si>
    <t>2.5</t>
  </si>
  <si>
    <t>5.3</t>
  </si>
  <si>
    <t>5.4</t>
  </si>
  <si>
    <t>5.5</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</si>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</sst>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quot;R&quot;\ * #,##0.00_ ;_ &quot;R&quot;\ * \-#,##0.00_ ;_ &quot;R&quot;\ * &quot;-&quot;??_ ;_ @_ "/>
    <numFmt numFmtId="166" formatCode="_ * #,##0.00_ ;_ * \-#,##0.00_ ;_ * &quot;-&quot;??_ ;_ @_ "/>
    <numFmt numFmtId="167" formatCode="&quot;R&quot;#,##0.00"/>
    <numFmt numFmtId="168" formatCode="&quot;R&quot;\ #,##0.00"/>
    <numFmt numFmtId="169" formatCode="[$R-1C09]#,##0.00"/>
    <numFmt numFmtId="170" formatCode="#,##0.0"/>
    <numFmt numFmtId="171" formatCode="_-[$R-1C09]* #,##0.00_-;\-[$R-1C09]* #,##0.00_-;_-[$R-1C09]* &quot;-&quot;??_-;_-@_-"/>
  </numFmts>
  <fonts count="21" x14ac:knownFonts="1">
    <font>
      <sz val="11"/>
      <color theme="1"/>
      <name val="Calibri"/>
      <family val="2"/>
      <scheme val="minor"/>
    </font>
    <font>
      <sz val="11"/>
      <color theme="1"/>
      <name val="Calibri"/>
      <family val="2"/>
      <scheme val="minor"/>
    </font>
    <font>
      <b/>
      <u/>
      <sz val="10"/>
      <name val="Times New Roman"/>
      <family val="1"/>
    </font>
    <font>
      <sz val="10"/>
      <name val="Arial"/>
      <family val="2"/>
    </font>
    <font>
      <sz val="10"/>
      <name val="Century Gothic"/>
      <family val="2"/>
    </font>
    <font>
      <u/>
      <sz val="10"/>
      <name val="Times New Roman"/>
      <family val="1"/>
    </font>
    <font>
      <b/>
      <sz val="10"/>
      <name val="Arial"/>
      <family val="2"/>
    </font>
    <font>
      <sz val="11"/>
      <name val="Arial"/>
      <family val="2"/>
    </font>
    <font>
      <sz val="11"/>
      <color indexed="8"/>
      <name val="Arial"/>
      <family val="2"/>
    </font>
    <font>
      <sz val="11"/>
      <color rgb="FFFF0000"/>
      <name val="Arial"/>
      <family val="2"/>
    </font>
    <font>
      <sz val="11"/>
      <color theme="1"/>
      <name val="Arial"/>
      <family val="2"/>
    </font>
    <font>
      <b/>
      <sz val="11"/>
      <color theme="1"/>
      <name val="Arial"/>
      <family val="2"/>
    </font>
    <font>
      <b/>
      <sz val="11"/>
      <name val="Arial"/>
      <family val="2"/>
    </font>
    <font>
      <b/>
      <sz val="11"/>
      <color rgb="FFFF0000"/>
      <name val="Arial"/>
      <family val="2"/>
    </font>
    <font>
      <b/>
      <sz val="11"/>
      <color indexed="8"/>
      <name val="Arial"/>
      <family val="2"/>
    </font>
    <font>
      <sz val="12"/>
      <name val="Arial"/>
      <family val="2"/>
    </font>
    <font>
      <sz val="10"/>
      <name val="MS Sans Serif"/>
      <family val="2"/>
    </font>
    <font>
      <sz val="11"/>
      <color rgb="FF000000"/>
      <name val="Arial"/>
      <family val="2"/>
    </font>
    <font>
      <b/>
      <sz val="11"/>
      <color rgb="FF000000"/>
      <name val="Arial"/>
      <family val="2"/>
    </font>
    <font>
      <b/>
      <u/>
      <sz val="11"/>
      <name val="Arial"/>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bottom/>
      <diagonal/>
    </border>
    <border>
      <left style="thin">
        <color rgb="FF000000"/>
      </left>
      <right style="thin">
        <color indexed="64"/>
      </right>
      <top/>
      <bottom/>
      <diagonal/>
    </border>
  </borders>
  <cellStyleXfs count="100">
    <xf numFmtId="0" fontId="0" fillId="0" borderId="0"/>
    <xf numFmtId="166" fontId="1" fillId="0" borderId="0" applyFont="0" applyFill="0" applyBorder="0" applyAlignment="0" applyProtection="0"/>
    <xf numFmtId="0" fontId="2"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5" fillId="0" borderId="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 fillId="0" borderId="0" applyFont="0" applyFill="0" applyBorder="0" applyAlignment="0" applyProtection="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0" fontId="3" fillId="0" borderId="0"/>
    <xf numFmtId="9" fontId="3" fillId="0" borderId="0" applyFont="0" applyFill="0" applyBorder="0" applyAlignment="0" applyProtection="0"/>
    <xf numFmtId="0" fontId="15" fillId="0" borderId="0"/>
    <xf numFmtId="0" fontId="3" fillId="0" borderId="0"/>
    <xf numFmtId="0" fontId="16" fillId="0" borderId="0"/>
  </cellStyleXfs>
  <cellXfs count="357">
    <xf numFmtId="0" fontId="0" fillId="0" borderId="0" xfId="0"/>
    <xf numFmtId="0" fontId="8" fillId="0" borderId="7" xfId="0" applyFont="1" applyBorder="1" applyAlignment="1">
      <alignment horizontal="left" vertical="top" wrapText="1"/>
    </xf>
    <xf numFmtId="0" fontId="7" fillId="0" borderId="7" xfId="0" applyFont="1" applyBorder="1" applyAlignment="1">
      <alignment horizontal="left" vertical="top" wrapText="1"/>
    </xf>
    <xf numFmtId="0" fontId="7" fillId="0" borderId="7" xfId="0" applyFont="1" applyBorder="1" applyAlignment="1">
      <alignment horizontal="center" vertical="center" wrapText="1"/>
    </xf>
    <xf numFmtId="166" fontId="7" fillId="0" borderId="7" xfId="1" applyFont="1" applyFill="1" applyBorder="1" applyAlignment="1">
      <alignment horizontal="center" vertical="center" wrapText="1"/>
    </xf>
    <xf numFmtId="0" fontId="7" fillId="0" borderId="7" xfId="0" applyFont="1" applyBorder="1" applyAlignment="1">
      <alignment horizontal="left" vertical="center" wrapText="1"/>
    </xf>
    <xf numFmtId="0" fontId="8" fillId="2" borderId="7" xfId="0" applyFont="1" applyFill="1" applyBorder="1" applyAlignment="1">
      <alignment horizontal="left" vertical="top" wrapText="1"/>
    </xf>
    <xf numFmtId="0" fontId="8" fillId="0" borderId="7" xfId="0" applyFont="1" applyBorder="1" applyAlignment="1">
      <alignment horizontal="center" vertical="center" wrapText="1"/>
    </xf>
    <xf numFmtId="0" fontId="10" fillId="0" borderId="0" xfId="0" applyFont="1" applyAlignment="1">
      <alignment horizontal="center"/>
    </xf>
    <xf numFmtId="0" fontId="10" fillId="0" borderId="0" xfId="0" applyFont="1"/>
    <xf numFmtId="0" fontId="10" fillId="0" borderId="5" xfId="0" applyFont="1" applyBorder="1" applyAlignment="1">
      <alignment horizontal="right"/>
    </xf>
    <xf numFmtId="0" fontId="8" fillId="0" borderId="6" xfId="0" applyFont="1" applyBorder="1" applyAlignment="1">
      <alignment horizontal="center" vertical="top"/>
    </xf>
    <xf numFmtId="0" fontId="8" fillId="0" borderId="6" xfId="0" applyFont="1" applyBorder="1" applyAlignment="1">
      <alignment horizontal="center" vertical="center"/>
    </xf>
    <xf numFmtId="2" fontId="8" fillId="0" borderId="6" xfId="0" applyNumberFormat="1" applyFont="1" applyBorder="1" applyAlignment="1">
      <alignment horizontal="center" vertical="center"/>
    </xf>
    <xf numFmtId="166" fontId="7" fillId="0" borderId="6" xfId="1" applyFont="1" applyFill="1" applyBorder="1" applyAlignment="1">
      <alignment horizontal="center" vertical="center"/>
    </xf>
    <xf numFmtId="166" fontId="8" fillId="2" borderId="6" xfId="1" applyFont="1" applyFill="1" applyBorder="1" applyAlignment="1">
      <alignment horizontal="center" vertical="center" wrapText="1"/>
    </xf>
    <xf numFmtId="0" fontId="8" fillId="0" borderId="8" xfId="0" applyFont="1" applyBorder="1" applyAlignment="1">
      <alignment horizontal="center" vertical="top"/>
    </xf>
    <xf numFmtId="0" fontId="8" fillId="0" borderId="8" xfId="0" applyFont="1" applyBorder="1" applyAlignment="1">
      <alignment horizontal="center" vertical="center"/>
    </xf>
    <xf numFmtId="2" fontId="8" fillId="0" borderId="8" xfId="0" applyNumberFormat="1" applyFont="1" applyBorder="1" applyAlignment="1">
      <alignment horizontal="center" vertical="center"/>
    </xf>
    <xf numFmtId="166" fontId="7" fillId="0" borderId="8" xfId="1" applyFont="1" applyFill="1" applyBorder="1" applyAlignment="1">
      <alignment horizontal="center" vertical="center"/>
    </xf>
    <xf numFmtId="166" fontId="8" fillId="2" borderId="8" xfId="1" applyFont="1" applyFill="1" applyBorder="1" applyAlignment="1">
      <alignment vertical="center" wrapText="1"/>
    </xf>
    <xf numFmtId="0" fontId="10" fillId="0" borderId="7" xfId="0" applyFont="1" applyBorder="1"/>
    <xf numFmtId="0" fontId="10" fillId="0" borderId="2" xfId="0" applyFont="1" applyBorder="1"/>
    <xf numFmtId="0" fontId="10"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vertical="center" wrapText="1"/>
    </xf>
    <xf numFmtId="0" fontId="7" fillId="0" borderId="7" xfId="0" applyFont="1" applyBorder="1" applyAlignment="1">
      <alignment vertical="center"/>
    </xf>
    <xf numFmtId="0" fontId="10" fillId="0" borderId="0" xfId="0" applyFont="1" applyAlignment="1">
      <alignment horizontal="left"/>
    </xf>
    <xf numFmtId="0" fontId="10" fillId="0" borderId="7" xfId="0" applyFont="1" applyBorder="1" applyAlignment="1">
      <alignment horizontal="center" vertical="center" wrapText="1"/>
    </xf>
    <xf numFmtId="2" fontId="8" fillId="0" borderId="7" xfId="0" applyNumberFormat="1" applyFont="1" applyBorder="1" applyAlignment="1">
      <alignment horizontal="center" vertical="center"/>
    </xf>
    <xf numFmtId="0" fontId="7" fillId="0" borderId="7" xfId="0" applyFont="1" applyBorder="1" applyAlignment="1">
      <alignment horizontal="left" vertical="center"/>
    </xf>
    <xf numFmtId="0" fontId="8" fillId="0" borderId="7" xfId="0" applyFont="1" applyBorder="1" applyAlignment="1">
      <alignment horizontal="left" vertical="center" wrapText="1"/>
    </xf>
    <xf numFmtId="0" fontId="8" fillId="0" borderId="2" xfId="0" applyFont="1" applyBorder="1" applyAlignment="1">
      <alignment horizontal="left" vertical="top" wrapText="1"/>
    </xf>
    <xf numFmtId="0" fontId="7" fillId="2" borderId="7" xfId="0" applyFont="1" applyFill="1" applyBorder="1" applyAlignment="1">
      <alignment horizontal="left" vertical="top" wrapText="1"/>
    </xf>
    <xf numFmtId="0" fontId="8" fillId="2" borderId="7" xfId="0" applyFont="1" applyFill="1" applyBorder="1" applyAlignment="1">
      <alignment horizontal="left" vertical="center" wrapText="1"/>
    </xf>
    <xf numFmtId="0" fontId="10" fillId="0" borderId="7" xfId="0" applyFont="1" applyBorder="1" applyAlignment="1">
      <alignment horizontal="left" vertical="center" wrapText="1"/>
    </xf>
    <xf numFmtId="0" fontId="7" fillId="0" borderId="0" xfId="0" applyFont="1" applyAlignment="1">
      <alignment vertical="center" wrapText="1"/>
    </xf>
    <xf numFmtId="0" fontId="10" fillId="0" borderId="6" xfId="0" applyFont="1" applyBorder="1"/>
    <xf numFmtId="0" fontId="9" fillId="0" borderId="0" xfId="0" applyFont="1"/>
    <xf numFmtId="0" fontId="7" fillId="0" borderId="7" xfId="0" applyFont="1" applyBorder="1" applyAlignment="1">
      <alignment vertical="center" wrapText="1"/>
    </xf>
    <xf numFmtId="0" fontId="10" fillId="0" borderId="0" xfId="0" applyFont="1" applyAlignment="1">
      <alignment horizontal="center" vertical="center" wrapText="1"/>
    </xf>
    <xf numFmtId="0" fontId="8" fillId="0" borderId="9" xfId="0" applyFont="1" applyBorder="1" applyAlignment="1">
      <alignment horizontal="left" vertical="center"/>
    </xf>
    <xf numFmtId="0" fontId="8" fillId="0" borderId="11" xfId="0" applyFont="1" applyBorder="1" applyAlignment="1">
      <alignment horizontal="center" vertical="center"/>
    </xf>
    <xf numFmtId="166" fontId="7" fillId="0" borderId="7" xfId="1" applyFont="1" applyFill="1" applyBorder="1" applyAlignment="1">
      <alignment horizontal="center" vertical="center"/>
    </xf>
    <xf numFmtId="0" fontId="8" fillId="0" borderId="7" xfId="0" applyFont="1" applyBorder="1" applyAlignment="1">
      <alignment horizontal="center" vertical="center"/>
    </xf>
    <xf numFmtId="167" fontId="10" fillId="0" borderId="7" xfId="0" applyNumberFormat="1" applyFont="1" applyBorder="1" applyAlignment="1">
      <alignment vertical="center"/>
    </xf>
    <xf numFmtId="167" fontId="7" fillId="0" borderId="7" xfId="0" applyNumberFormat="1" applyFont="1" applyBorder="1" applyAlignment="1">
      <alignment vertical="center"/>
    </xf>
    <xf numFmtId="0" fontId="8" fillId="0" borderId="0" xfId="0" applyFont="1" applyAlignment="1">
      <alignment horizontal="right" vertical="top"/>
    </xf>
    <xf numFmtId="0" fontId="10" fillId="0" borderId="12" xfId="0" applyFont="1" applyBorder="1"/>
    <xf numFmtId="0" fontId="10" fillId="0" borderId="13" xfId="0" applyFont="1" applyBorder="1"/>
    <xf numFmtId="0" fontId="10" fillId="2" borderId="0" xfId="0" applyFont="1" applyFill="1"/>
    <xf numFmtId="0" fontId="10" fillId="0" borderId="4" xfId="0" applyFont="1" applyBorder="1"/>
    <xf numFmtId="0" fontId="10" fillId="0" borderId="5" xfId="0" applyFont="1" applyBorder="1"/>
    <xf numFmtId="0" fontId="10" fillId="0" borderId="13" xfId="0" applyFont="1" applyBorder="1" applyAlignment="1">
      <alignment horizontal="right" indent="2"/>
    </xf>
    <xf numFmtId="0" fontId="10" fillId="0" borderId="14" xfId="0" applyFont="1" applyBorder="1" applyAlignment="1">
      <alignment horizontal="right" indent="2"/>
    </xf>
    <xf numFmtId="0" fontId="10" fillId="2" borderId="0" xfId="0" applyFont="1" applyFill="1" applyAlignment="1">
      <alignment horizontal="right"/>
    </xf>
    <xf numFmtId="0" fontId="10" fillId="2" borderId="3" xfId="0" applyFont="1" applyFill="1" applyBorder="1" applyAlignment="1">
      <alignment horizontal="right"/>
    </xf>
    <xf numFmtId="0" fontId="10" fillId="0" borderId="5" xfId="0" applyFont="1" applyBorder="1" applyAlignment="1">
      <alignment horizontal="center"/>
    </xf>
    <xf numFmtId="0" fontId="10" fillId="0" borderId="15" xfId="0" applyFont="1" applyBorder="1" applyAlignment="1">
      <alignment horizontal="right"/>
    </xf>
    <xf numFmtId="0" fontId="8" fillId="0" borderId="7" xfId="0" applyFont="1" applyBorder="1" applyAlignment="1">
      <alignment horizontal="center" vertical="top"/>
    </xf>
    <xf numFmtId="0" fontId="14" fillId="0" borderId="7" xfId="0" applyFont="1" applyBorder="1" applyAlignment="1">
      <alignment horizontal="left" vertical="top" wrapText="1"/>
    </xf>
    <xf numFmtId="0" fontId="14" fillId="0" borderId="7" xfId="0" applyFont="1" applyBorder="1" applyAlignment="1">
      <alignment horizontal="left" vertical="top"/>
    </xf>
    <xf numFmtId="0" fontId="14" fillId="2" borderId="7" xfId="0" applyFont="1" applyFill="1" applyBorder="1" applyAlignment="1">
      <alignment horizontal="left" vertical="top" wrapText="1"/>
    </xf>
    <xf numFmtId="167" fontId="10" fillId="0" borderId="7" xfId="0" applyNumberFormat="1" applyFont="1" applyBorder="1"/>
    <xf numFmtId="0" fontId="8" fillId="0" borderId="7" xfId="0" applyFont="1" applyBorder="1" applyAlignment="1">
      <alignment vertical="top"/>
    </xf>
    <xf numFmtId="0" fontId="8" fillId="0" borderId="7" xfId="0" applyFont="1" applyBorder="1" applyAlignment="1">
      <alignment vertical="center" wrapText="1"/>
    </xf>
    <xf numFmtId="0" fontId="8" fillId="0" borderId="7" xfId="0" applyFont="1" applyBorder="1" applyAlignment="1">
      <alignment vertical="top" wrapText="1"/>
    </xf>
    <xf numFmtId="166" fontId="8" fillId="0" borderId="7" xfId="1" applyFont="1" applyBorder="1" applyAlignment="1">
      <alignment horizontal="center" vertical="center" wrapText="1"/>
    </xf>
    <xf numFmtId="167" fontId="7" fillId="0" borderId="7" xfId="0" applyNumberFormat="1" applyFont="1" applyBorder="1"/>
    <xf numFmtId="167" fontId="9" fillId="0" borderId="7" xfId="0" applyNumberFormat="1" applyFont="1" applyBorder="1"/>
    <xf numFmtId="0" fontId="8" fillId="2" borderId="7" xfId="0" applyFont="1" applyFill="1" applyBorder="1" applyAlignment="1">
      <alignment vertical="center" wrapText="1"/>
    </xf>
    <xf numFmtId="0" fontId="10" fillId="0" borderId="7" xfId="0" applyFont="1" applyBorder="1" applyAlignment="1">
      <alignment horizontal="left" vertical="top" wrapText="1"/>
    </xf>
    <xf numFmtId="0" fontId="11" fillId="0" borderId="7" xfId="0" applyFont="1" applyBorder="1" applyAlignment="1">
      <alignment horizontal="left" vertical="top" wrapText="1"/>
    </xf>
    <xf numFmtId="166" fontId="9" fillId="0" borderId="7" xfId="1" applyFont="1" applyFill="1" applyBorder="1" applyAlignment="1">
      <alignment horizontal="center" vertical="center" wrapText="1"/>
    </xf>
    <xf numFmtId="0" fontId="14" fillId="0" borderId="11" xfId="0" applyFont="1" applyBorder="1" applyAlignment="1">
      <alignment horizontal="center" vertical="center"/>
    </xf>
    <xf numFmtId="0" fontId="14" fillId="0" borderId="11" xfId="0" applyFont="1" applyBorder="1" applyAlignment="1">
      <alignment vertical="center"/>
    </xf>
    <xf numFmtId="166" fontId="12" fillId="0" borderId="10" xfId="1" applyFont="1" applyFill="1" applyBorder="1" applyAlignment="1">
      <alignment horizontal="center" vertical="center"/>
    </xf>
    <xf numFmtId="166" fontId="14" fillId="0" borderId="1" xfId="1" applyFont="1" applyFill="1" applyBorder="1" applyAlignment="1">
      <alignment horizontal="center" vertical="center"/>
    </xf>
    <xf numFmtId="0" fontId="14" fillId="0" borderId="0" xfId="0" applyFont="1" applyAlignment="1">
      <alignment horizontal="center" vertical="top"/>
    </xf>
    <xf numFmtId="0" fontId="8" fillId="0" borderId="5" xfId="0" applyFont="1" applyBorder="1" applyAlignment="1">
      <alignment horizontal="right" vertical="top"/>
    </xf>
    <xf numFmtId="0" fontId="8" fillId="2" borderId="7" xfId="0" applyFont="1" applyFill="1" applyBorder="1" applyAlignment="1">
      <alignment vertical="top" wrapText="1"/>
    </xf>
    <xf numFmtId="0" fontId="9"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right" vertical="top" wrapText="1"/>
    </xf>
    <xf numFmtId="0" fontId="8" fillId="0" borderId="7" xfId="0" applyFont="1" applyBorder="1" applyAlignment="1">
      <alignment horizontal="left" vertical="top"/>
    </xf>
    <xf numFmtId="166" fontId="7" fillId="0" borderId="0" xfId="1" applyFont="1" applyFill="1" applyAlignment="1">
      <alignment horizontal="center"/>
    </xf>
    <xf numFmtId="166" fontId="7" fillId="0" borderId="7" xfId="1" applyFont="1" applyFill="1" applyBorder="1" applyAlignment="1">
      <alignment vertical="center" wrapText="1"/>
    </xf>
    <xf numFmtId="0" fontId="8" fillId="0" borderId="7" xfId="0" applyFont="1" applyBorder="1" applyAlignment="1">
      <alignment vertical="center"/>
    </xf>
    <xf numFmtId="0" fontId="7" fillId="0" borderId="7" xfId="0" applyFont="1" applyBorder="1"/>
    <xf numFmtId="0" fontId="9" fillId="0" borderId="7" xfId="0" applyFont="1" applyBorder="1" applyAlignment="1">
      <alignment vertical="center" wrapText="1"/>
    </xf>
    <xf numFmtId="0" fontId="8" fillId="0" borderId="0" xfId="0" applyFont="1" applyAlignment="1">
      <alignment vertical="center" wrapText="1"/>
    </xf>
    <xf numFmtId="166" fontId="12" fillId="0" borderId="10" xfId="1" applyFont="1" applyFill="1" applyBorder="1" applyAlignment="1">
      <alignment vertical="center"/>
    </xf>
    <xf numFmtId="166" fontId="14" fillId="0" borderId="1" xfId="1" applyFont="1" applyBorder="1" applyAlignment="1">
      <alignment vertical="center"/>
    </xf>
    <xf numFmtId="0" fontId="8" fillId="0" borderId="0" xfId="0" applyFont="1" applyAlignment="1">
      <alignment vertical="top"/>
    </xf>
    <xf numFmtId="0" fontId="8" fillId="0" borderId="0" xfId="0" applyFont="1" applyAlignment="1">
      <alignment vertical="top" wrapText="1"/>
    </xf>
    <xf numFmtId="0" fontId="8" fillId="0" borderId="8" xfId="0" applyFont="1" applyBorder="1" applyAlignment="1">
      <alignment vertical="center"/>
    </xf>
    <xf numFmtId="9" fontId="8" fillId="0" borderId="7" xfId="0" applyNumberFormat="1" applyFont="1" applyBorder="1" applyAlignment="1">
      <alignment vertical="center" wrapText="1"/>
    </xf>
    <xf numFmtId="9" fontId="7" fillId="0" borderId="7" xfId="0" applyNumberFormat="1" applyFont="1" applyBorder="1" applyAlignment="1">
      <alignment vertical="center" wrapText="1"/>
    </xf>
    <xf numFmtId="0" fontId="13" fillId="0" borderId="11" xfId="0" applyFont="1" applyBorder="1" applyAlignment="1">
      <alignment horizontal="center" vertical="center"/>
    </xf>
    <xf numFmtId="0" fontId="13" fillId="0" borderId="11" xfId="0" applyFont="1" applyBorder="1" applyAlignment="1">
      <alignment vertical="center"/>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14" fillId="0" borderId="11" xfId="0" applyFont="1" applyBorder="1" applyAlignment="1">
      <alignment horizontal="left" vertical="top"/>
    </xf>
    <xf numFmtId="0" fontId="14" fillId="0" borderId="7" xfId="0" applyFont="1" applyBorder="1" applyAlignment="1">
      <alignment vertical="center" wrapText="1"/>
    </xf>
    <xf numFmtId="0" fontId="11" fillId="0" borderId="6" xfId="0" applyFont="1" applyBorder="1"/>
    <xf numFmtId="0" fontId="11" fillId="0" borderId="0" xfId="0" applyFont="1"/>
    <xf numFmtId="4" fontId="12" fillId="0" borderId="7" xfId="99" applyNumberFormat="1" applyFont="1" applyBorder="1" applyAlignment="1">
      <alignment horizontal="center" vertical="center"/>
    </xf>
    <xf numFmtId="0" fontId="12" fillId="0" borderId="7" xfId="99" applyFont="1" applyBorder="1" applyAlignment="1">
      <alignment horizontal="center" vertical="center"/>
    </xf>
    <xf numFmtId="0" fontId="12" fillId="0" borderId="7" xfId="99" applyFont="1" applyBorder="1" applyAlignment="1">
      <alignment horizontal="left" vertical="center" wrapText="1"/>
    </xf>
    <xf numFmtId="0" fontId="7" fillId="0" borderId="7" xfId="99" applyFont="1" applyBorder="1" applyAlignment="1">
      <alignment horizontal="center" vertical="center"/>
    </xf>
    <xf numFmtId="2" fontId="15" fillId="0" borderId="7" xfId="99" applyNumberFormat="1" applyFont="1" applyBorder="1" applyAlignment="1">
      <alignment horizontal="center" vertical="center"/>
    </xf>
    <xf numFmtId="4" fontId="15" fillId="0" borderId="7" xfId="31" applyNumberFormat="1" applyFont="1" applyBorder="1" applyAlignment="1">
      <alignment horizontal="right" vertical="center" wrapText="1"/>
    </xf>
    <xf numFmtId="166" fontId="15" fillId="0" borderId="7" xfId="9" applyFont="1" applyBorder="1" applyAlignment="1" applyProtection="1">
      <alignment horizontal="right" vertical="center"/>
    </xf>
    <xf numFmtId="4" fontId="7" fillId="0" borderId="7" xfId="99" applyNumberFormat="1" applyFont="1" applyBorder="1" applyAlignment="1">
      <alignment horizontal="center" vertical="center"/>
    </xf>
    <xf numFmtId="0" fontId="7" fillId="0" borderId="7" xfId="99" applyFont="1" applyBorder="1" applyAlignment="1">
      <alignment horizontal="left" vertical="center" wrapText="1"/>
    </xf>
    <xf numFmtId="0" fontId="7" fillId="0" borderId="7" xfId="99" applyFont="1" applyBorder="1" applyAlignment="1">
      <alignment horizontal="center" vertical="center" wrapText="1"/>
    </xf>
    <xf numFmtId="2" fontId="15" fillId="0" borderId="7" xfId="99" applyNumberFormat="1" applyFont="1" applyBorder="1" applyAlignment="1">
      <alignment horizontal="center" vertical="center" wrapText="1"/>
    </xf>
    <xf numFmtId="4" fontId="7" fillId="2" borderId="7" xfId="99" applyNumberFormat="1" applyFont="1" applyFill="1" applyBorder="1" applyAlignment="1">
      <alignment horizontal="center" vertical="center"/>
    </xf>
    <xf numFmtId="0" fontId="12" fillId="2" borderId="7" xfId="99" applyFont="1" applyFill="1" applyBorder="1" applyAlignment="1">
      <alignment horizontal="center" vertical="center"/>
    </xf>
    <xf numFmtId="0" fontId="7" fillId="2" borderId="7" xfId="99" applyFont="1" applyFill="1" applyBorder="1" applyAlignment="1">
      <alignment horizontal="left" vertical="center" wrapText="1"/>
    </xf>
    <xf numFmtId="0" fontId="7" fillId="2" borderId="7" xfId="99" applyFont="1" applyFill="1" applyBorder="1" applyAlignment="1">
      <alignment horizontal="center" vertical="center"/>
    </xf>
    <xf numFmtId="2" fontId="15" fillId="2" borderId="7" xfId="99" applyNumberFormat="1" applyFont="1" applyFill="1" applyBorder="1" applyAlignment="1">
      <alignment horizontal="center" vertical="center"/>
    </xf>
    <xf numFmtId="4" fontId="15" fillId="2" borderId="7" xfId="31" applyNumberFormat="1" applyFont="1" applyFill="1" applyBorder="1" applyAlignment="1">
      <alignment horizontal="right" vertical="center" wrapText="1"/>
    </xf>
    <xf numFmtId="166" fontId="15" fillId="2" borderId="7" xfId="9" applyFont="1" applyFill="1" applyBorder="1" applyAlignment="1" applyProtection="1">
      <alignment horizontal="right" vertical="center"/>
    </xf>
    <xf numFmtId="0" fontId="7" fillId="2" borderId="7" xfId="99" applyFont="1" applyFill="1" applyBorder="1" applyAlignment="1">
      <alignment horizontal="left" vertical="center"/>
    </xf>
    <xf numFmtId="0" fontId="7" fillId="2" borderId="16" xfId="31" applyFont="1" applyFill="1" applyBorder="1" applyAlignment="1">
      <alignment horizontal="center" vertical="center"/>
    </xf>
    <xf numFmtId="0" fontId="7" fillId="2" borderId="16" xfId="31" applyFont="1" applyFill="1" applyBorder="1" applyAlignment="1">
      <alignment vertical="center" wrapText="1"/>
    </xf>
    <xf numFmtId="0" fontId="12" fillId="2" borderId="7" xfId="99" applyFont="1" applyFill="1" applyBorder="1" applyAlignment="1">
      <alignment horizontal="left" vertical="center"/>
    </xf>
    <xf numFmtId="0" fontId="18" fillId="0" borderId="16" xfId="99" applyFont="1" applyBorder="1" applyAlignment="1">
      <alignment horizontal="center" vertical="top"/>
    </xf>
    <xf numFmtId="0" fontId="7" fillId="0" borderId="16" xfId="31" applyFont="1" applyBorder="1" applyAlignment="1">
      <alignment vertical="center" wrapText="1"/>
    </xf>
    <xf numFmtId="0" fontId="17" fillId="0" borderId="16" xfId="99" applyFont="1" applyBorder="1" applyAlignment="1">
      <alignment horizontal="center" vertical="top"/>
    </xf>
    <xf numFmtId="1" fontId="17" fillId="0" borderId="16" xfId="99" applyNumberFormat="1" applyFont="1" applyBorder="1" applyAlignment="1" applyProtection="1">
      <alignment horizontal="center" vertical="top"/>
      <protection locked="0"/>
    </xf>
    <xf numFmtId="169" fontId="7" fillId="0" borderId="16" xfId="31" applyNumberFormat="1" applyFont="1" applyBorder="1" applyAlignment="1" applyProtection="1">
      <alignment vertical="center"/>
      <protection locked="0"/>
    </xf>
    <xf numFmtId="0" fontId="12" fillId="0" borderId="7" xfId="31" applyFont="1" applyBorder="1" applyAlignment="1">
      <alignment horizontal="left" vertical="center" wrapText="1"/>
    </xf>
    <xf numFmtId="0" fontId="7" fillId="0" borderId="7" xfId="31" applyFont="1" applyBorder="1" applyAlignment="1">
      <alignment horizontal="center" vertical="center" wrapText="1"/>
    </xf>
    <xf numFmtId="2" fontId="15" fillId="0" borderId="7" xfId="31" applyNumberFormat="1" applyFont="1" applyBorder="1" applyAlignment="1">
      <alignment horizontal="center" vertical="center" wrapText="1"/>
    </xf>
    <xf numFmtId="4" fontId="3" fillId="2" borderId="7" xfId="99" applyNumberFormat="1" applyFont="1" applyFill="1" applyBorder="1" applyAlignment="1">
      <alignment horizontal="center" vertical="center"/>
    </xf>
    <xf numFmtId="0" fontId="6" fillId="2" borderId="7" xfId="99" applyFont="1" applyFill="1" applyBorder="1" applyAlignment="1">
      <alignment horizontal="center" vertical="center"/>
    </xf>
    <xf numFmtId="0" fontId="12" fillId="2" borderId="7" xfId="99" applyFont="1" applyFill="1" applyBorder="1" applyAlignment="1">
      <alignment horizontal="left" vertical="center" wrapText="1"/>
    </xf>
    <xf numFmtId="2" fontId="15" fillId="2" borderId="7" xfId="31" applyNumberFormat="1" applyFont="1" applyFill="1" applyBorder="1" applyAlignment="1">
      <alignment horizontal="center" vertical="center"/>
    </xf>
    <xf numFmtId="4" fontId="12" fillId="2" borderId="7" xfId="99" applyNumberFormat="1" applyFont="1" applyFill="1" applyBorder="1" applyAlignment="1">
      <alignment horizontal="center" vertical="center"/>
    </xf>
    <xf numFmtId="170" fontId="12" fillId="2" borderId="7" xfId="99" applyNumberFormat="1" applyFont="1" applyFill="1" applyBorder="1" applyAlignment="1">
      <alignment horizontal="center" vertical="center"/>
    </xf>
    <xf numFmtId="0" fontId="3" fillId="2" borderId="7" xfId="31" applyFill="1" applyBorder="1" applyAlignment="1">
      <alignment horizontal="center" vertical="center"/>
    </xf>
    <xf numFmtId="0" fontId="7" fillId="2" borderId="7" xfId="99" applyFont="1" applyFill="1" applyBorder="1" applyAlignment="1">
      <alignment horizontal="center" vertical="center" wrapText="1"/>
    </xf>
    <xf numFmtId="2" fontId="15" fillId="2" borderId="7" xfId="99" applyNumberFormat="1" applyFont="1" applyFill="1" applyBorder="1" applyAlignment="1">
      <alignment horizontal="center" vertical="center" wrapText="1"/>
    </xf>
    <xf numFmtId="4" fontId="7" fillId="2" borderId="1" xfId="99" applyNumberFormat="1" applyFont="1" applyFill="1" applyBorder="1" applyAlignment="1">
      <alignment horizontal="left" vertical="center"/>
    </xf>
    <xf numFmtId="0" fontId="7" fillId="2" borderId="1" xfId="99" applyFont="1" applyFill="1" applyBorder="1" applyAlignment="1">
      <alignment horizontal="center" vertical="center"/>
    </xf>
    <xf numFmtId="0" fontId="7" fillId="2" borderId="1" xfId="99" applyFont="1" applyFill="1" applyBorder="1" applyAlignment="1">
      <alignment horizontal="left" vertical="center"/>
    </xf>
    <xf numFmtId="2" fontId="15" fillId="2" borderId="1" xfId="99" applyNumberFormat="1" applyFont="1" applyFill="1" applyBorder="1" applyAlignment="1">
      <alignment horizontal="center" vertical="center"/>
    </xf>
    <xf numFmtId="4" fontId="15" fillId="2" borderId="1" xfId="31" applyNumberFormat="1" applyFont="1" applyFill="1" applyBorder="1" applyAlignment="1">
      <alignment horizontal="right" vertical="center" wrapText="1"/>
    </xf>
    <xf numFmtId="166" fontId="15" fillId="2" borderId="1" xfId="9" applyFont="1" applyFill="1" applyBorder="1" applyAlignment="1" applyProtection="1">
      <alignment horizontal="right" vertical="center"/>
    </xf>
    <xf numFmtId="2" fontId="7" fillId="0" borderId="7" xfId="99" applyNumberFormat="1" applyFont="1" applyBorder="1" applyAlignment="1">
      <alignment horizontal="center" vertical="center"/>
    </xf>
    <xf numFmtId="166" fontId="7" fillId="0" borderId="7" xfId="9" applyFont="1" applyBorder="1" applyAlignment="1" applyProtection="1">
      <alignment horizontal="right" vertical="center"/>
    </xf>
    <xf numFmtId="0" fontId="7" fillId="0" borderId="0" xfId="95" applyFont="1"/>
    <xf numFmtId="0" fontId="12" fillId="0" borderId="8" xfId="95" applyFont="1" applyBorder="1" applyAlignment="1" applyProtection="1">
      <alignment horizontal="left" vertical="center"/>
      <protection locked="0"/>
    </xf>
    <xf numFmtId="168" fontId="12" fillId="0" borderId="8" xfId="95" applyNumberFormat="1" applyFont="1" applyBorder="1" applyAlignment="1" applyProtection="1">
      <alignment horizontal="center" vertical="center"/>
      <protection locked="0"/>
    </xf>
    <xf numFmtId="0" fontId="7" fillId="0" borderId="7" xfId="95" applyFont="1" applyBorder="1" applyAlignment="1" applyProtection="1">
      <alignment horizontal="left"/>
      <protection locked="0"/>
    </xf>
    <xf numFmtId="168" fontId="7" fillId="0" borderId="7" xfId="95" applyNumberFormat="1" applyFont="1" applyBorder="1" applyProtection="1">
      <protection locked="0"/>
    </xf>
    <xf numFmtId="0" fontId="8" fillId="0" borderId="7" xfId="97" applyFont="1" applyBorder="1" applyAlignment="1">
      <alignment horizontal="left" vertical="center"/>
    </xf>
    <xf numFmtId="168" fontId="12" fillId="0" borderId="7" xfId="15" applyNumberFormat="1" applyFont="1" applyBorder="1" applyAlignment="1" applyProtection="1">
      <alignment horizontal="left" vertical="center"/>
      <protection locked="0"/>
    </xf>
    <xf numFmtId="0" fontId="14" fillId="0" borderId="7" xfId="97" applyFont="1" applyBorder="1" applyAlignment="1">
      <alignment horizontal="left" vertical="center"/>
    </xf>
    <xf numFmtId="168" fontId="12" fillId="0" borderId="7" xfId="95" applyNumberFormat="1" applyFont="1" applyBorder="1" applyAlignment="1" applyProtection="1">
      <alignment horizontal="left" vertical="center"/>
      <protection locked="0"/>
    </xf>
    <xf numFmtId="0" fontId="8" fillId="0" borderId="7" xfId="97" quotePrefix="1" applyFont="1" applyBorder="1" applyAlignment="1">
      <alignment horizontal="left" vertical="center"/>
    </xf>
    <xf numFmtId="168" fontId="12" fillId="0" borderId="7" xfId="95" applyNumberFormat="1" applyFont="1" applyBorder="1" applyAlignment="1" applyProtection="1">
      <alignment vertical="center"/>
      <protection locked="0"/>
    </xf>
    <xf numFmtId="168" fontId="12" fillId="0" borderId="7" xfId="15" applyNumberFormat="1" applyFont="1" applyBorder="1" applyAlignment="1" applyProtection="1">
      <alignment vertical="center"/>
      <protection locked="0"/>
    </xf>
    <xf numFmtId="167" fontId="7" fillId="0" borderId="0" xfId="95" applyNumberFormat="1" applyFont="1"/>
    <xf numFmtId="0" fontId="7" fillId="0" borderId="0" xfId="95" applyFont="1" applyProtection="1">
      <protection locked="0"/>
    </xf>
    <xf numFmtId="168" fontId="7" fillId="0" borderId="0" xfId="95" applyNumberFormat="1" applyFont="1" applyProtection="1">
      <protection locked="0"/>
    </xf>
    <xf numFmtId="0" fontId="7" fillId="0" borderId="5" xfId="95" applyFont="1" applyBorder="1"/>
    <xf numFmtId="0" fontId="7" fillId="0" borderId="2" xfId="95" applyFont="1" applyBorder="1"/>
    <xf numFmtId="0" fontId="7" fillId="0" borderId="4" xfId="95" applyFont="1" applyBorder="1"/>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4" fillId="0" borderId="7" xfId="0" applyFont="1" applyBorder="1" applyAlignment="1">
      <alignment horizontal="left" vertical="center"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166" fontId="12" fillId="0" borderId="7" xfId="1" applyFont="1" applyFill="1" applyBorder="1" applyAlignment="1">
      <alignment horizontal="center" vertical="center" wrapText="1"/>
    </xf>
    <xf numFmtId="0" fontId="8" fillId="0" borderId="9" xfId="0" applyFont="1" applyBorder="1" applyAlignment="1">
      <alignment horizontal="left" vertical="top"/>
    </xf>
    <xf numFmtId="0" fontId="8" fillId="0" borderId="11" xfId="0" applyFont="1" applyBorder="1" applyAlignment="1">
      <alignment horizontal="center" vertical="top"/>
    </xf>
    <xf numFmtId="2" fontId="8" fillId="0" borderId="11" xfId="0" applyNumberFormat="1" applyFont="1" applyBorder="1" applyAlignment="1">
      <alignment horizontal="center" vertical="center"/>
    </xf>
    <xf numFmtId="166" fontId="7" fillId="0" borderId="11" xfId="1" applyFont="1" applyFill="1" applyBorder="1" applyAlignment="1">
      <alignment horizontal="center" vertical="center"/>
    </xf>
    <xf numFmtId="166" fontId="8" fillId="2" borderId="1" xfId="1" applyFont="1" applyFill="1" applyBorder="1" applyAlignment="1">
      <alignment vertical="center" wrapText="1"/>
    </xf>
    <xf numFmtId="0" fontId="8" fillId="0" borderId="11" xfId="0" applyFont="1" applyBorder="1" applyAlignment="1">
      <alignment horizontal="left" vertical="top" wrapText="1"/>
    </xf>
    <xf numFmtId="0" fontId="8" fillId="0" borderId="11" xfId="0" applyFont="1" applyBorder="1" applyAlignment="1">
      <alignment vertical="top" wrapText="1"/>
    </xf>
    <xf numFmtId="0" fontId="8" fillId="0" borderId="11" xfId="0" applyFont="1" applyBorder="1" applyAlignment="1">
      <alignment horizontal="center" vertical="center" wrapText="1"/>
    </xf>
    <xf numFmtId="166" fontId="7" fillId="0" borderId="10" xfId="1" applyFont="1" applyFill="1" applyBorder="1" applyAlignment="1">
      <alignment horizontal="center" vertical="center" wrapText="1"/>
    </xf>
    <xf numFmtId="167" fontId="10" fillId="0" borderId="1" xfId="0" applyNumberFormat="1" applyFont="1" applyBorder="1"/>
    <xf numFmtId="0" fontId="12" fillId="0" borderId="0" xfId="95" applyFont="1"/>
    <xf numFmtId="0" fontId="12" fillId="0" borderId="0" xfId="95" applyFont="1" applyAlignment="1" applyProtection="1">
      <alignment horizontal="left"/>
      <protection locked="0"/>
    </xf>
    <xf numFmtId="0" fontId="7" fillId="0" borderId="0" xfId="95" applyFont="1" applyAlignment="1" applyProtection="1">
      <alignment vertical="center"/>
      <protection locked="0"/>
    </xf>
    <xf numFmtId="168" fontId="7" fillId="0" borderId="0" xfId="95" applyNumberFormat="1" applyFont="1" applyAlignment="1" applyProtection="1">
      <alignment vertical="center"/>
      <protection locked="0"/>
    </xf>
    <xf numFmtId="4" fontId="17" fillId="0" borderId="17" xfId="99" applyNumberFormat="1" applyFont="1" applyBorder="1" applyAlignment="1">
      <alignment horizontal="center" vertical="top"/>
    </xf>
    <xf numFmtId="169" fontId="7" fillId="0" borderId="18" xfId="31" applyNumberFormat="1" applyFont="1" applyBorder="1" applyAlignment="1" applyProtection="1">
      <alignment vertical="center"/>
      <protection locked="0"/>
    </xf>
    <xf numFmtId="166" fontId="7" fillId="0" borderId="2" xfId="1" applyFont="1" applyFill="1" applyBorder="1" applyAlignment="1">
      <alignment horizontal="center" vertical="center" wrapText="1"/>
    </xf>
    <xf numFmtId="166" fontId="7" fillId="0" borderId="4" xfId="1" applyFont="1" applyFill="1" applyBorder="1" applyAlignment="1">
      <alignment horizontal="center" vertical="center" wrapText="1"/>
    </xf>
    <xf numFmtId="166" fontId="7" fillId="0" borderId="6" xfId="1" applyFont="1" applyFill="1" applyBorder="1" applyAlignment="1">
      <alignment horizontal="center" vertical="center" wrapText="1"/>
    </xf>
    <xf numFmtId="166" fontId="7" fillId="0" borderId="12" xfId="1" applyFont="1" applyFill="1" applyBorder="1" applyAlignment="1">
      <alignment horizontal="center" vertical="center" wrapText="1"/>
    </xf>
    <xf numFmtId="0" fontId="14" fillId="0" borderId="2" xfId="0" applyFont="1" applyBorder="1" applyAlignment="1">
      <alignment horizontal="left" vertical="top"/>
    </xf>
    <xf numFmtId="0" fontId="7" fillId="0" borderId="9" xfId="0" applyFont="1" applyBorder="1" applyAlignment="1">
      <alignment horizontal="left" vertical="center"/>
    </xf>
    <xf numFmtId="0" fontId="10" fillId="0" borderId="13" xfId="0" applyFont="1" applyBorder="1" applyAlignment="1">
      <alignment horizontal="left" vertical="top"/>
    </xf>
    <xf numFmtId="0" fontId="10" fillId="2" borderId="0" xfId="0" applyFont="1" applyFill="1" applyAlignment="1">
      <alignment horizontal="left" vertical="top"/>
    </xf>
    <xf numFmtId="0" fontId="10" fillId="0" borderId="5" xfId="0" applyFont="1" applyBorder="1" applyAlignment="1">
      <alignment horizontal="left" vertical="top"/>
    </xf>
    <xf numFmtId="166" fontId="7" fillId="0" borderId="6" xfId="1" applyFont="1" applyFill="1" applyBorder="1" applyAlignment="1">
      <alignment horizontal="left" vertical="top"/>
    </xf>
    <xf numFmtId="166" fontId="7" fillId="0" borderId="8" xfId="1" applyFont="1" applyFill="1" applyBorder="1" applyAlignment="1">
      <alignment horizontal="left" vertical="top"/>
    </xf>
    <xf numFmtId="166" fontId="7" fillId="0" borderId="7" xfId="1" applyFont="1" applyFill="1" applyBorder="1" applyAlignment="1">
      <alignment horizontal="left" vertical="top"/>
    </xf>
    <xf numFmtId="166" fontId="7" fillId="0" borderId="7" xfId="1" applyFont="1" applyFill="1" applyBorder="1" applyAlignment="1">
      <alignment horizontal="left" vertical="top" wrapText="1"/>
    </xf>
    <xf numFmtId="166" fontId="8" fillId="0" borderId="7" xfId="1" applyFont="1" applyBorder="1" applyAlignment="1">
      <alignment horizontal="left" vertical="top" wrapText="1"/>
    </xf>
    <xf numFmtId="166" fontId="12" fillId="0" borderId="7" xfId="1" applyFont="1" applyFill="1" applyBorder="1" applyAlignment="1">
      <alignment horizontal="left" vertical="top" wrapText="1"/>
    </xf>
    <xf numFmtId="166" fontId="9" fillId="0" borderId="7" xfId="1" applyFont="1" applyFill="1" applyBorder="1" applyAlignment="1">
      <alignment horizontal="left" vertical="top" wrapText="1"/>
    </xf>
    <xf numFmtId="166" fontId="13" fillId="0" borderId="10" xfId="1" applyFont="1" applyFill="1" applyBorder="1" applyAlignment="1">
      <alignment horizontal="left" vertical="top"/>
    </xf>
    <xf numFmtId="166" fontId="7" fillId="0" borderId="11" xfId="1" applyFont="1" applyFill="1" applyBorder="1" applyAlignment="1">
      <alignment horizontal="left" vertical="top"/>
    </xf>
    <xf numFmtId="166" fontId="7" fillId="0" borderId="8" xfId="1" applyFont="1" applyFill="1" applyBorder="1" applyAlignment="1">
      <alignment horizontal="left" vertical="top" wrapText="1"/>
    </xf>
    <xf numFmtId="166" fontId="12" fillId="0" borderId="10" xfId="1" applyFont="1" applyFill="1" applyBorder="1" applyAlignment="1">
      <alignment horizontal="left" vertical="top"/>
    </xf>
    <xf numFmtId="9" fontId="7" fillId="0" borderId="7" xfId="1" applyNumberFormat="1" applyFont="1" applyFill="1" applyBorder="1" applyAlignment="1">
      <alignment horizontal="left" vertical="top" wrapText="1"/>
    </xf>
    <xf numFmtId="2" fontId="7" fillId="0" borderId="7" xfId="1" applyNumberFormat="1" applyFont="1" applyFill="1" applyBorder="1" applyAlignment="1">
      <alignment horizontal="left" vertical="top" wrapText="1"/>
    </xf>
    <xf numFmtId="4" fontId="7" fillId="0" borderId="3" xfId="0" applyNumberFormat="1" applyFont="1" applyBorder="1" applyAlignment="1">
      <alignment horizontal="left" vertical="top"/>
    </xf>
    <xf numFmtId="0" fontId="10" fillId="0" borderId="0" xfId="0" applyFont="1" applyAlignment="1">
      <alignment horizontal="left" vertical="top"/>
    </xf>
    <xf numFmtId="0" fontId="10" fillId="0" borderId="13" xfId="0" applyFont="1" applyBorder="1" applyAlignment="1">
      <alignment horizontal="center"/>
    </xf>
    <xf numFmtId="0" fontId="10" fillId="2" borderId="0" xfId="0" applyFont="1" applyFill="1" applyAlignment="1">
      <alignment horizontal="center"/>
    </xf>
    <xf numFmtId="0" fontId="8" fillId="0" borderId="0" xfId="0" applyFont="1" applyAlignment="1">
      <alignment horizontal="center" vertical="top"/>
    </xf>
    <xf numFmtId="0" fontId="8" fillId="0" borderId="5" xfId="0" applyFont="1" applyBorder="1" applyAlignment="1">
      <alignment horizontal="center" vertical="top"/>
    </xf>
    <xf numFmtId="0" fontId="9"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top" wrapText="1"/>
    </xf>
    <xf numFmtId="2" fontId="8" fillId="0" borderId="7" xfId="0" applyNumberFormat="1" applyFont="1" applyBorder="1" applyAlignment="1">
      <alignment horizontal="center" vertical="center" wrapText="1"/>
    </xf>
    <xf numFmtId="167" fontId="7" fillId="0" borderId="2" xfId="0" applyNumberFormat="1" applyFont="1" applyBorder="1" applyAlignment="1">
      <alignment horizontal="center" vertical="center" wrapText="1"/>
    </xf>
    <xf numFmtId="2" fontId="7" fillId="0" borderId="7"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1" fontId="7" fillId="0" borderId="3"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11" fillId="0" borderId="7" xfId="0" applyFont="1" applyBorder="1" applyAlignment="1">
      <alignment horizontal="center" vertical="center" wrapText="1"/>
    </xf>
    <xf numFmtId="0" fontId="14" fillId="0" borderId="7" xfId="0" applyFont="1" applyBorder="1" applyAlignment="1">
      <alignment horizontal="center" vertical="center" wrapText="1"/>
    </xf>
    <xf numFmtId="166" fontId="7" fillId="0" borderId="0" xfId="1" applyFont="1" applyFill="1" applyAlignment="1">
      <alignment horizontal="center" vertical="center"/>
    </xf>
    <xf numFmtId="4" fontId="7" fillId="0" borderId="7" xfId="31" applyNumberFormat="1" applyFont="1" applyBorder="1" applyAlignment="1">
      <alignment horizontal="center" vertical="center" wrapText="1"/>
    </xf>
    <xf numFmtId="0" fontId="10" fillId="2" borderId="0" xfId="0" applyFont="1" applyFill="1" applyAlignment="1">
      <alignment horizontal="center" vertical="center"/>
    </xf>
    <xf numFmtId="167"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14" xfId="0" applyFont="1" applyBorder="1" applyAlignment="1">
      <alignment horizontal="right" vertical="center"/>
    </xf>
    <xf numFmtId="0" fontId="10" fillId="2" borderId="3" xfId="0" applyFont="1" applyFill="1" applyBorder="1" applyAlignment="1">
      <alignment horizontal="right" vertical="center"/>
    </xf>
    <xf numFmtId="0" fontId="10" fillId="0" borderId="15" xfId="0" applyFont="1" applyBorder="1" applyAlignment="1">
      <alignment horizontal="right" vertical="center"/>
    </xf>
    <xf numFmtId="166" fontId="8" fillId="2" borderId="6" xfId="1" applyFont="1" applyFill="1" applyBorder="1" applyAlignment="1">
      <alignment horizontal="right" vertical="center" wrapText="1"/>
    </xf>
    <xf numFmtId="166" fontId="8" fillId="2" borderId="8" xfId="1" applyFont="1" applyFill="1" applyBorder="1" applyAlignment="1">
      <alignment horizontal="right" vertical="center" wrapText="1"/>
    </xf>
    <xf numFmtId="0" fontId="10" fillId="0" borderId="6" xfId="0" applyFont="1" applyBorder="1" applyAlignment="1">
      <alignment horizontal="right" vertical="center"/>
    </xf>
    <xf numFmtId="0" fontId="10" fillId="0" borderId="7" xfId="0" applyFont="1" applyBorder="1" applyAlignment="1">
      <alignment horizontal="right" vertical="center"/>
    </xf>
    <xf numFmtId="167" fontId="10" fillId="0" borderId="7" xfId="0" applyNumberFormat="1" applyFont="1" applyBorder="1" applyAlignment="1">
      <alignment horizontal="right" vertical="center"/>
    </xf>
    <xf numFmtId="0" fontId="8" fillId="0" borderId="7" xfId="0" applyFont="1" applyBorder="1" applyAlignment="1">
      <alignment horizontal="right" vertical="center" wrapText="1"/>
    </xf>
    <xf numFmtId="167" fontId="7" fillId="0" borderId="7" xfId="0" applyNumberFormat="1" applyFont="1" applyBorder="1" applyAlignment="1">
      <alignment horizontal="right" vertical="center"/>
    </xf>
    <xf numFmtId="167" fontId="11" fillId="0" borderId="7" xfId="0" applyNumberFormat="1" applyFont="1" applyBorder="1" applyAlignment="1">
      <alignment horizontal="right" vertical="center"/>
    </xf>
    <xf numFmtId="0" fontId="8" fillId="0" borderId="7" xfId="0" applyFont="1" applyBorder="1" applyAlignment="1">
      <alignment horizontal="right" vertical="center"/>
    </xf>
    <xf numFmtId="0" fontId="7" fillId="0" borderId="7" xfId="0" applyFont="1" applyBorder="1" applyAlignment="1">
      <alignment horizontal="right" vertical="center"/>
    </xf>
    <xf numFmtId="167" fontId="9" fillId="0" borderId="7" xfId="0" applyNumberFormat="1" applyFont="1" applyBorder="1" applyAlignment="1">
      <alignment horizontal="right" vertical="center"/>
    </xf>
    <xf numFmtId="166" fontId="13" fillId="0" borderId="1" xfId="1" applyFont="1" applyFill="1" applyBorder="1" applyAlignment="1">
      <alignment horizontal="right" vertical="center"/>
    </xf>
    <xf numFmtId="0" fontId="8" fillId="0" borderId="3" xfId="0" applyFont="1" applyBorder="1" applyAlignment="1">
      <alignment horizontal="right" vertical="center"/>
    </xf>
    <xf numFmtId="0" fontId="8" fillId="0" borderId="6" xfId="0" applyFont="1" applyBorder="1" applyAlignment="1">
      <alignment horizontal="right" vertical="center"/>
    </xf>
    <xf numFmtId="166" fontId="8" fillId="2" borderId="1" xfId="1" applyFont="1" applyFill="1" applyBorder="1" applyAlignment="1">
      <alignment horizontal="right" vertical="center" wrapText="1"/>
    </xf>
    <xf numFmtId="166" fontId="14" fillId="0" borderId="1" xfId="1" applyFont="1" applyBorder="1" applyAlignment="1">
      <alignment horizontal="right" vertical="center"/>
    </xf>
    <xf numFmtId="166" fontId="14" fillId="0" borderId="1" xfId="1" applyFont="1" applyFill="1" applyBorder="1" applyAlignment="1">
      <alignment horizontal="right" vertical="center"/>
    </xf>
    <xf numFmtId="0" fontId="10" fillId="0" borderId="0" xfId="0" applyFont="1" applyAlignment="1">
      <alignment horizontal="right" vertical="center"/>
    </xf>
    <xf numFmtId="0" fontId="14" fillId="0" borderId="12" xfId="0" applyFont="1" applyBorder="1" applyAlignment="1">
      <alignment horizontal="left" vertical="top"/>
    </xf>
    <xf numFmtId="0" fontId="14" fillId="0" borderId="13" xfId="0" applyFont="1" applyBorder="1" applyAlignment="1">
      <alignment horizontal="center" vertical="top"/>
    </xf>
    <xf numFmtId="0" fontId="14" fillId="0" borderId="13" xfId="0" applyFont="1" applyBorder="1" applyAlignment="1">
      <alignment vertical="top"/>
    </xf>
    <xf numFmtId="0" fontId="14" fillId="0" borderId="13" xfId="0" applyFont="1" applyBorder="1" applyAlignment="1">
      <alignment horizontal="center" vertical="center"/>
    </xf>
    <xf numFmtId="166" fontId="12" fillId="0" borderId="13" xfId="1" applyFont="1" applyFill="1" applyBorder="1" applyAlignment="1">
      <alignment horizontal="left" vertical="top"/>
    </xf>
    <xf numFmtId="0" fontId="14" fillId="0" borderId="4" xfId="0" applyFont="1" applyBorder="1" applyAlignment="1">
      <alignment horizontal="left" vertical="top"/>
    </xf>
    <xf numFmtId="0" fontId="14" fillId="0" borderId="5" xfId="0" applyFont="1" applyBorder="1" applyAlignment="1">
      <alignment horizontal="center" vertical="top"/>
    </xf>
    <xf numFmtId="0" fontId="8" fillId="0" borderId="15" xfId="0" applyFont="1" applyBorder="1" applyAlignment="1">
      <alignment horizontal="right" vertical="center"/>
    </xf>
    <xf numFmtId="0" fontId="14" fillId="0" borderId="13" xfId="0" applyFont="1" applyBorder="1" applyAlignment="1">
      <alignment vertical="center"/>
    </xf>
    <xf numFmtId="0" fontId="8" fillId="0" borderId="5" xfId="0" applyFont="1" applyBorder="1" applyAlignment="1">
      <alignment horizontal="right" vertical="top" wrapText="1"/>
    </xf>
    <xf numFmtId="0" fontId="8" fillId="0" borderId="5" xfId="0" applyFont="1" applyBorder="1" applyAlignment="1">
      <alignment vertical="top" wrapText="1"/>
    </xf>
    <xf numFmtId="0" fontId="8" fillId="0" borderId="5" xfId="0" applyFont="1" applyBorder="1" applyAlignment="1">
      <alignment horizontal="center" vertical="top" wrapText="1"/>
    </xf>
    <xf numFmtId="0" fontId="14" fillId="0" borderId="8" xfId="97" applyFont="1" applyBorder="1" applyAlignment="1">
      <alignment horizontal="left" vertical="center"/>
    </xf>
    <xf numFmtId="168" fontId="12" fillId="0" borderId="8" xfId="15" applyNumberFormat="1" applyFont="1" applyBorder="1" applyAlignment="1" applyProtection="1">
      <alignment vertical="center"/>
      <protection locked="0"/>
    </xf>
    <xf numFmtId="171" fontId="10" fillId="0" borderId="7" xfId="0" applyNumberFormat="1" applyFont="1" applyBorder="1" applyAlignment="1">
      <alignment horizontal="center" vertical="center"/>
    </xf>
    <xf numFmtId="171" fontId="8" fillId="0" borderId="7" xfId="0" applyNumberFormat="1" applyFont="1" applyBorder="1" applyAlignment="1">
      <alignment horizontal="center" vertical="center"/>
    </xf>
    <xf numFmtId="171" fontId="7" fillId="0" borderId="7" xfId="0" applyNumberFormat="1" applyFont="1" applyBorder="1" applyAlignment="1">
      <alignment horizontal="center" vertical="center"/>
    </xf>
    <xf numFmtId="171" fontId="8" fillId="0" borderId="7" xfId="0" applyNumberFormat="1" applyFont="1" applyBorder="1" applyAlignment="1">
      <alignment horizontal="center" vertical="center" wrapText="1"/>
    </xf>
    <xf numFmtId="171" fontId="7" fillId="0" borderId="7" xfId="0" applyNumberFormat="1" applyFont="1" applyBorder="1"/>
    <xf numFmtId="0" fontId="7" fillId="0" borderId="12" xfId="0" applyFont="1" applyBorder="1"/>
    <xf numFmtId="0" fontId="7" fillId="0" borderId="13" xfId="0" applyFont="1" applyBorder="1"/>
    <xf numFmtId="0" fontId="7" fillId="0" borderId="13" xfId="0" applyFont="1" applyBorder="1" applyAlignment="1">
      <alignment horizontal="center"/>
    </xf>
    <xf numFmtId="0" fontId="7" fillId="0" borderId="13" xfId="0" applyFont="1" applyBorder="1" applyAlignment="1">
      <alignment horizontal="right" indent="2"/>
    </xf>
    <xf numFmtId="0" fontId="7" fillId="0" borderId="14" xfId="0" applyFont="1" applyBorder="1" applyAlignment="1">
      <alignment horizontal="right" indent="2"/>
    </xf>
    <xf numFmtId="0" fontId="7" fillId="0" borderId="0" xfId="0" applyFont="1"/>
    <xf numFmtId="0" fontId="7" fillId="0" borderId="2" xfId="0" applyFont="1" applyBorder="1"/>
    <xf numFmtId="0" fontId="7" fillId="0" borderId="0" xfId="0" applyFont="1" applyAlignment="1">
      <alignment horizontal="center"/>
    </xf>
    <xf numFmtId="0" fontId="7" fillId="2" borderId="3" xfId="0" applyFont="1" applyFill="1" applyBorder="1" applyAlignment="1">
      <alignment horizontal="right"/>
    </xf>
    <xf numFmtId="0" fontId="7" fillId="0" borderId="4" xfId="0" applyFont="1" applyBorder="1"/>
    <xf numFmtId="0" fontId="7" fillId="0" borderId="5" xfId="0" applyFont="1" applyBorder="1"/>
    <xf numFmtId="0" fontId="7" fillId="0" borderId="5" xfId="0" applyFont="1" applyBorder="1" applyAlignment="1">
      <alignment horizontal="right"/>
    </xf>
    <xf numFmtId="0" fontId="7" fillId="0" borderId="5" xfId="0" applyFont="1" applyBorder="1" applyAlignment="1">
      <alignment horizontal="center"/>
    </xf>
    <xf numFmtId="0" fontId="7" fillId="0" borderId="15" xfId="0" applyFont="1" applyBorder="1" applyAlignment="1">
      <alignment horizontal="right"/>
    </xf>
    <xf numFmtId="0" fontId="7" fillId="0" borderId="6" xfId="0" applyFont="1" applyBorder="1" applyAlignment="1">
      <alignment horizontal="center" vertical="top"/>
    </xf>
    <xf numFmtId="0" fontId="7" fillId="0" borderId="6" xfId="0" applyFont="1" applyBorder="1" applyAlignment="1">
      <alignment horizontal="center" vertical="center"/>
    </xf>
    <xf numFmtId="2" fontId="7" fillId="0" borderId="6" xfId="0" applyNumberFormat="1" applyFont="1" applyBorder="1" applyAlignment="1">
      <alignment horizontal="center" vertical="center"/>
    </xf>
    <xf numFmtId="166" fontId="7" fillId="2" borderId="6" xfId="1" applyFont="1" applyFill="1" applyBorder="1" applyAlignment="1">
      <alignment horizontal="center" vertical="center" wrapText="1"/>
    </xf>
    <xf numFmtId="0" fontId="7" fillId="0" borderId="8" xfId="0" applyFont="1" applyBorder="1" applyAlignment="1">
      <alignment horizontal="center" vertical="top"/>
    </xf>
    <xf numFmtId="0" fontId="7" fillId="0" borderId="8" xfId="0" applyFont="1" applyBorder="1" applyAlignment="1">
      <alignment horizontal="center" vertical="center"/>
    </xf>
    <xf numFmtId="2" fontId="7" fillId="0" borderId="8" xfId="0" applyNumberFormat="1" applyFont="1" applyBorder="1" applyAlignment="1">
      <alignment horizontal="center" vertical="center"/>
    </xf>
    <xf numFmtId="166" fontId="7" fillId="2" borderId="8" xfId="1" applyFont="1" applyFill="1" applyBorder="1" applyAlignment="1">
      <alignment vertical="center" wrapText="1"/>
    </xf>
    <xf numFmtId="0" fontId="7" fillId="0" borderId="9" xfId="0" applyFont="1" applyBorder="1" applyAlignment="1">
      <alignment horizontal="left" vertical="top"/>
    </xf>
    <xf numFmtId="0" fontId="7" fillId="0" borderId="11" xfId="0" applyFont="1" applyBorder="1" applyAlignment="1">
      <alignment horizontal="center" vertical="top"/>
    </xf>
    <xf numFmtId="0" fontId="7" fillId="0" borderId="11" xfId="0" applyFont="1" applyBorder="1" applyAlignment="1">
      <alignment horizontal="center" vertical="center"/>
    </xf>
    <xf numFmtId="2" fontId="7" fillId="0" borderId="11" xfId="0" applyNumberFormat="1" applyFont="1" applyBorder="1" applyAlignment="1">
      <alignment horizontal="center" vertical="center"/>
    </xf>
    <xf numFmtId="166" fontId="7" fillId="2" borderId="1" xfId="1" applyFont="1" applyFill="1" applyBorder="1" applyAlignment="1">
      <alignment vertical="center" wrapText="1"/>
    </xf>
    <xf numFmtId="0" fontId="7" fillId="0" borderId="6" xfId="0" applyFont="1" applyBorder="1"/>
    <xf numFmtId="0" fontId="7" fillId="2" borderId="7" xfId="0" applyFont="1" applyFill="1" applyBorder="1" applyAlignment="1">
      <alignment vertical="top" wrapText="1"/>
    </xf>
    <xf numFmtId="0" fontId="7" fillId="0" borderId="7" xfId="0" applyFont="1" applyBorder="1" applyAlignment="1">
      <alignment vertical="top" wrapText="1"/>
    </xf>
    <xf numFmtId="0" fontId="7" fillId="0" borderId="2" xfId="0" applyFont="1" applyBorder="1" applyAlignment="1">
      <alignment horizontal="center" vertical="center" wrapText="1"/>
    </xf>
    <xf numFmtId="0" fontId="7" fillId="0" borderId="2" xfId="0" applyFont="1" applyBorder="1" applyAlignment="1">
      <alignment horizontal="left" vertical="top" wrapText="1"/>
    </xf>
    <xf numFmtId="0" fontId="7" fillId="0" borderId="0" xfId="0" applyFont="1" applyAlignment="1">
      <alignment horizontal="center" vertical="center" wrapText="1"/>
    </xf>
    <xf numFmtId="0" fontId="7" fillId="0" borderId="11" xfId="0" applyFont="1" applyBorder="1" applyAlignment="1">
      <alignment horizontal="left" vertical="top" wrapText="1"/>
    </xf>
    <xf numFmtId="0" fontId="7" fillId="0" borderId="11" xfId="0" applyFont="1" applyBorder="1" applyAlignment="1">
      <alignment vertical="top" wrapText="1"/>
    </xf>
    <xf numFmtId="0" fontId="7" fillId="0" borderId="11" xfId="0" applyFont="1" applyBorder="1" applyAlignment="1">
      <alignment horizontal="center" vertical="center" wrapText="1"/>
    </xf>
    <xf numFmtId="167" fontId="7" fillId="0" borderId="1" xfId="0" applyNumberFormat="1" applyFont="1" applyBorder="1"/>
    <xf numFmtId="0" fontId="7" fillId="0" borderId="0" xfId="0" applyFont="1" applyAlignment="1">
      <alignment horizontal="left"/>
    </xf>
    <xf numFmtId="0" fontId="14" fillId="0" borderId="7" xfId="0" applyFont="1" applyBorder="1" applyAlignment="1">
      <alignment vertical="top" wrapText="1"/>
    </xf>
    <xf numFmtId="171" fontId="12" fillId="0" borderId="7" xfId="0" applyNumberFormat="1" applyFont="1" applyBorder="1" applyAlignment="1">
      <alignment horizontal="center" vertical="center"/>
    </xf>
    <xf numFmtId="171" fontId="11" fillId="0" borderId="7" xfId="0" applyNumberFormat="1" applyFont="1" applyBorder="1" applyAlignment="1">
      <alignment horizontal="center" vertical="center"/>
    </xf>
    <xf numFmtId="0" fontId="14" fillId="2" borderId="7" xfId="0" applyFont="1" applyFill="1" applyBorder="1" applyAlignment="1">
      <alignment vertical="top" wrapText="1"/>
    </xf>
    <xf numFmtId="0" fontId="11" fillId="0" borderId="7" xfId="0" applyFont="1" applyBorder="1" applyAlignment="1">
      <alignment horizontal="left" vertical="center" wrapText="1"/>
    </xf>
    <xf numFmtId="166" fontId="13" fillId="0" borderId="7" xfId="1" applyFont="1" applyFill="1" applyBorder="1" applyAlignment="1">
      <alignment horizontal="left" vertical="top" wrapText="1"/>
    </xf>
    <xf numFmtId="0" fontId="11" fillId="0" borderId="7" xfId="0" applyFont="1" applyBorder="1" applyAlignment="1">
      <alignment horizontal="center" vertical="center"/>
    </xf>
    <xf numFmtId="0" fontId="14" fillId="0" borderId="6" xfId="0" applyFont="1" applyBorder="1" applyAlignment="1">
      <alignment horizontal="left" vertical="center"/>
    </xf>
    <xf numFmtId="0" fontId="14" fillId="0" borderId="6" xfId="0" applyFont="1" applyBorder="1" applyAlignment="1">
      <alignment horizontal="center" vertical="center"/>
    </xf>
    <xf numFmtId="0" fontId="14" fillId="0" borderId="6" xfId="0" applyFont="1" applyBorder="1" applyAlignment="1">
      <alignment vertical="center" wrapText="1"/>
    </xf>
    <xf numFmtId="0" fontId="14" fillId="0" borderId="6" xfId="0" applyFont="1" applyBorder="1" applyAlignment="1">
      <alignment vertical="center"/>
    </xf>
    <xf numFmtId="166" fontId="12" fillId="0" borderId="3" xfId="1" applyFont="1" applyFill="1" applyBorder="1" applyAlignment="1">
      <alignment horizontal="left" vertical="top"/>
    </xf>
    <xf numFmtId="167" fontId="11" fillId="0" borderId="6" xfId="0" applyNumberFormat="1" applyFont="1" applyBorder="1" applyAlignment="1">
      <alignment horizontal="right" vertical="center"/>
    </xf>
    <xf numFmtId="0" fontId="14" fillId="0" borderId="7" xfId="0" applyFont="1" applyBorder="1" applyAlignment="1">
      <alignment horizontal="center" vertical="top"/>
    </xf>
    <xf numFmtId="0" fontId="11" fillId="0" borderId="7" xfId="0" applyFont="1" applyBorder="1"/>
    <xf numFmtId="167" fontId="11" fillId="0" borderId="7" xfId="0" applyNumberFormat="1" applyFont="1" applyBorder="1"/>
    <xf numFmtId="167" fontId="12" fillId="0" borderId="7" xfId="0" applyNumberFormat="1" applyFont="1" applyBorder="1"/>
    <xf numFmtId="0" fontId="12" fillId="2" borderId="7" xfId="0" applyFont="1" applyFill="1" applyBorder="1" applyAlignment="1">
      <alignment horizontal="left" vertical="top" wrapText="1"/>
    </xf>
    <xf numFmtId="2" fontId="20" fillId="2" borderId="7" xfId="99" applyNumberFormat="1" applyFont="1" applyFill="1" applyBorder="1" applyAlignment="1">
      <alignment horizontal="center" vertical="center"/>
    </xf>
    <xf numFmtId="4" fontId="20" fillId="2" borderId="7" xfId="31" applyNumberFormat="1" applyFont="1" applyFill="1" applyBorder="1" applyAlignment="1">
      <alignment horizontal="right" vertical="center" wrapText="1"/>
    </xf>
    <xf numFmtId="166" fontId="20" fillId="2" borderId="7" xfId="9" applyFont="1" applyFill="1" applyBorder="1" applyAlignment="1" applyProtection="1">
      <alignment horizontal="right" vertical="center"/>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12" fillId="0" borderId="12" xfId="95" applyFont="1" applyBorder="1" applyAlignment="1">
      <alignment horizontal="center" vertical="center" wrapText="1"/>
    </xf>
    <xf numFmtId="0" fontId="19" fillId="0" borderId="13" xfId="95" applyFont="1" applyBorder="1" applyAlignment="1">
      <alignment horizontal="center" vertical="center"/>
    </xf>
    <xf numFmtId="0" fontId="19" fillId="0" borderId="14" xfId="95" applyFont="1" applyBorder="1" applyAlignment="1">
      <alignment horizontal="center" vertical="center"/>
    </xf>
    <xf numFmtId="0" fontId="19" fillId="0" borderId="4" xfId="95" applyFont="1" applyBorder="1" applyAlignment="1">
      <alignment horizontal="center" vertical="center"/>
    </xf>
    <xf numFmtId="0" fontId="19" fillId="0" borderId="5" xfId="95" applyFont="1" applyBorder="1" applyAlignment="1">
      <alignment horizontal="center" vertical="center"/>
    </xf>
    <xf numFmtId="0" fontId="19" fillId="0" borderId="15" xfId="95" applyFont="1" applyBorder="1" applyAlignment="1">
      <alignment horizontal="center" vertical="center"/>
    </xf>
    <xf numFmtId="0" fontId="12" fillId="3" borderId="9" xfId="95" applyFont="1" applyFill="1" applyBorder="1" applyAlignment="1" applyProtection="1">
      <alignment horizontal="center" vertical="center"/>
      <protection locked="0"/>
    </xf>
    <xf numFmtId="0" fontId="7" fillId="3" borderId="11" xfId="95" applyFont="1" applyFill="1" applyBorder="1" applyAlignment="1" applyProtection="1">
      <alignment horizontal="center" vertical="center"/>
      <protection locked="0"/>
    </xf>
    <xf numFmtId="0" fontId="7" fillId="3" borderId="10" xfId="95" applyFont="1" applyFill="1" applyBorder="1" applyAlignment="1" applyProtection="1">
      <alignment horizontal="center" vertical="center"/>
      <protection locked="0"/>
    </xf>
  </cellXfs>
  <cellStyles count="100">
    <cellStyle name="Comma" xfId="1" builtinId="3"/>
    <cellStyle name="Comma 2" xfId="9" xr:uid="{00000000-0005-0000-0000-000001000000}"/>
    <cellStyle name="Comma 2 2" xfId="10" xr:uid="{00000000-0005-0000-0000-000002000000}"/>
    <cellStyle name="Comma 2 2 2" xfId="64" xr:uid="{00000000-0005-0000-0000-000003000000}"/>
    <cellStyle name="Comma 2 3" xfId="63" xr:uid="{00000000-0005-0000-0000-000004000000}"/>
    <cellStyle name="Comma 3" xfId="11" xr:uid="{00000000-0005-0000-0000-000005000000}"/>
    <cellStyle name="Comma 4" xfId="5" xr:uid="{00000000-0005-0000-0000-000006000000}"/>
    <cellStyle name="Comma 4 2" xfId="12" xr:uid="{00000000-0005-0000-0000-000007000000}"/>
    <cellStyle name="Comma 4 2 2" xfId="65" xr:uid="{00000000-0005-0000-0000-000008000000}"/>
    <cellStyle name="Comma 5" xfId="13" xr:uid="{00000000-0005-0000-0000-000009000000}"/>
    <cellStyle name="Comma 5 2" xfId="66" xr:uid="{00000000-0005-0000-0000-00000A000000}"/>
    <cellStyle name="Comma 6" xfId="62" xr:uid="{00000000-0005-0000-0000-00000B000000}"/>
    <cellStyle name="Comma0" xfId="14" xr:uid="{00000000-0005-0000-0000-00000C000000}"/>
    <cellStyle name="Currency 2" xfId="15" xr:uid="{00000000-0005-0000-0000-00000D000000}"/>
    <cellStyle name="Currency 2 2" xfId="16" xr:uid="{00000000-0005-0000-0000-00000E000000}"/>
    <cellStyle name="Currency 2 2 2" xfId="68" xr:uid="{00000000-0005-0000-0000-00000F000000}"/>
    <cellStyle name="Currency 2 3" xfId="67" xr:uid="{00000000-0005-0000-0000-000010000000}"/>
    <cellStyle name="Currency 3" xfId="17" xr:uid="{00000000-0005-0000-0000-000011000000}"/>
    <cellStyle name="Currency 3 2" xfId="18" xr:uid="{00000000-0005-0000-0000-000012000000}"/>
    <cellStyle name="Currency 3 2 2" xfId="70" xr:uid="{00000000-0005-0000-0000-000013000000}"/>
    <cellStyle name="Currency 3 3" xfId="69" xr:uid="{00000000-0005-0000-0000-000014000000}"/>
    <cellStyle name="Currency 4" xfId="19" xr:uid="{00000000-0005-0000-0000-000015000000}"/>
    <cellStyle name="Currency 4 2" xfId="20" xr:uid="{00000000-0005-0000-0000-000016000000}"/>
    <cellStyle name="Currency 4 2 2" xfId="72" xr:uid="{00000000-0005-0000-0000-000017000000}"/>
    <cellStyle name="Currency 4 3" xfId="71" xr:uid="{00000000-0005-0000-0000-000018000000}"/>
    <cellStyle name="Currency 5" xfId="21" xr:uid="{00000000-0005-0000-0000-000019000000}"/>
    <cellStyle name="Currency 5 2" xfId="73" xr:uid="{00000000-0005-0000-0000-00001A000000}"/>
    <cellStyle name="Excel Built-in Normal" xfId="98" xr:uid="{50E4964C-3520-4A75-AE9D-A4F0125CDB77}"/>
    <cellStyle name="Normal" xfId="0" builtinId="0"/>
    <cellStyle name="Normal 10" xfId="22" xr:uid="{00000000-0005-0000-0000-00001C000000}"/>
    <cellStyle name="Normal 10 2" xfId="23" xr:uid="{00000000-0005-0000-0000-00001D000000}"/>
    <cellStyle name="Normal 11" xfId="24" xr:uid="{00000000-0005-0000-0000-00001E000000}"/>
    <cellStyle name="Normal 12" xfId="7" xr:uid="{00000000-0005-0000-0000-00001F000000}"/>
    <cellStyle name="Normal 13" xfId="25" xr:uid="{00000000-0005-0000-0000-000020000000}"/>
    <cellStyle name="Normal 14" xfId="26" xr:uid="{00000000-0005-0000-0000-000021000000}"/>
    <cellStyle name="Normal 15" xfId="27" xr:uid="{00000000-0005-0000-0000-000022000000}"/>
    <cellStyle name="Normal 16" xfId="8" xr:uid="{00000000-0005-0000-0000-000023000000}"/>
    <cellStyle name="Normal 17" xfId="28" xr:uid="{00000000-0005-0000-0000-000024000000}"/>
    <cellStyle name="Normal 18" xfId="29" xr:uid="{00000000-0005-0000-0000-000025000000}"/>
    <cellStyle name="Normal 19" xfId="30" xr:uid="{00000000-0005-0000-0000-000026000000}"/>
    <cellStyle name="Normal 2" xfId="31" xr:uid="{00000000-0005-0000-0000-000027000000}"/>
    <cellStyle name="Normal 2 2" xfId="32" xr:uid="{00000000-0005-0000-0000-000028000000}"/>
    <cellStyle name="Normal 2 5" xfId="33" xr:uid="{00000000-0005-0000-0000-000029000000}"/>
    <cellStyle name="Normal 20" xfId="34" xr:uid="{00000000-0005-0000-0000-00002A000000}"/>
    <cellStyle name="Normal 21" xfId="35" xr:uid="{00000000-0005-0000-0000-00002B000000}"/>
    <cellStyle name="Normal 21 2" xfId="74" xr:uid="{00000000-0005-0000-0000-00002C000000}"/>
    <cellStyle name="Normal 22" xfId="36" xr:uid="{00000000-0005-0000-0000-00002D000000}"/>
    <cellStyle name="Normal 22 2" xfId="75" xr:uid="{00000000-0005-0000-0000-00002E000000}"/>
    <cellStyle name="Normal 23" xfId="37" xr:uid="{00000000-0005-0000-0000-00002F000000}"/>
    <cellStyle name="Normal 23 2" xfId="76" xr:uid="{00000000-0005-0000-0000-000030000000}"/>
    <cellStyle name="Normal 24" xfId="38" xr:uid="{00000000-0005-0000-0000-000031000000}"/>
    <cellStyle name="Normal 24 2" xfId="77" xr:uid="{00000000-0005-0000-0000-000032000000}"/>
    <cellStyle name="Normal 25" xfId="39" xr:uid="{00000000-0005-0000-0000-000033000000}"/>
    <cellStyle name="Normal 25 2" xfId="78" xr:uid="{00000000-0005-0000-0000-000034000000}"/>
    <cellStyle name="Normal 26" xfId="40" xr:uid="{00000000-0005-0000-0000-000035000000}"/>
    <cellStyle name="Normal 26 2" xfId="79" xr:uid="{00000000-0005-0000-0000-000036000000}"/>
    <cellStyle name="Normal 27" xfId="41" xr:uid="{00000000-0005-0000-0000-000037000000}"/>
    <cellStyle name="Normal 27 2" xfId="80" xr:uid="{00000000-0005-0000-0000-000038000000}"/>
    <cellStyle name="Normal 28" xfId="42" xr:uid="{00000000-0005-0000-0000-000039000000}"/>
    <cellStyle name="Normal 28 2" xfId="81" xr:uid="{00000000-0005-0000-0000-00003A000000}"/>
    <cellStyle name="Normal 29" xfId="43" xr:uid="{00000000-0005-0000-0000-00003B000000}"/>
    <cellStyle name="Normal 29 2" xfId="82" xr:uid="{00000000-0005-0000-0000-00003C000000}"/>
    <cellStyle name="Normal 3" xfId="44" xr:uid="{00000000-0005-0000-0000-00003D000000}"/>
    <cellStyle name="Normal 3 2" xfId="45" xr:uid="{00000000-0005-0000-0000-00003E000000}"/>
    <cellStyle name="Normal 3 2 2" xfId="84" xr:uid="{00000000-0005-0000-0000-00003F000000}"/>
    <cellStyle name="Normal 3 3" xfId="83" xr:uid="{00000000-0005-0000-0000-000040000000}"/>
    <cellStyle name="Normal 30" xfId="46" xr:uid="{00000000-0005-0000-0000-000041000000}"/>
    <cellStyle name="Normal 30 2" xfId="85" xr:uid="{00000000-0005-0000-0000-000042000000}"/>
    <cellStyle name="Normal 31" xfId="47" xr:uid="{00000000-0005-0000-0000-000043000000}"/>
    <cellStyle name="Normal 31 2" xfId="86" xr:uid="{00000000-0005-0000-0000-000044000000}"/>
    <cellStyle name="Normal 32" xfId="48" xr:uid="{00000000-0005-0000-0000-000045000000}"/>
    <cellStyle name="Normal 32 2" xfId="87" xr:uid="{00000000-0005-0000-0000-000046000000}"/>
    <cellStyle name="Normal 33" xfId="49" xr:uid="{00000000-0005-0000-0000-000047000000}"/>
    <cellStyle name="Normal 33 2" xfId="88" xr:uid="{00000000-0005-0000-0000-000048000000}"/>
    <cellStyle name="Normal 34" xfId="50" xr:uid="{00000000-0005-0000-0000-000049000000}"/>
    <cellStyle name="Normal 34 2" xfId="89" xr:uid="{00000000-0005-0000-0000-00004A000000}"/>
    <cellStyle name="Normal 35" xfId="51" xr:uid="{00000000-0005-0000-0000-00004B000000}"/>
    <cellStyle name="Normal 35 2" xfId="90" xr:uid="{00000000-0005-0000-0000-00004C000000}"/>
    <cellStyle name="Normal 36" xfId="52" xr:uid="{00000000-0005-0000-0000-00004D000000}"/>
    <cellStyle name="Normal 36 2" xfId="91" xr:uid="{00000000-0005-0000-0000-00004E000000}"/>
    <cellStyle name="Normal 37" xfId="53" xr:uid="{00000000-0005-0000-0000-00004F000000}"/>
    <cellStyle name="Normal 38" xfId="54" xr:uid="{00000000-0005-0000-0000-000050000000}"/>
    <cellStyle name="Normal 39" xfId="95" xr:uid="{26A61DE8-5C42-493C-83D9-BBB687F7B69C}"/>
    <cellStyle name="Normal 4" xfId="3" xr:uid="{00000000-0005-0000-0000-000051000000}"/>
    <cellStyle name="Normal 5" xfId="4" xr:uid="{00000000-0005-0000-0000-000052000000}"/>
    <cellStyle name="Normal 6" xfId="55" xr:uid="{00000000-0005-0000-0000-000053000000}"/>
    <cellStyle name="Normal 7" xfId="56" xr:uid="{00000000-0005-0000-0000-000054000000}"/>
    <cellStyle name="Normal 8" xfId="6" xr:uid="{00000000-0005-0000-0000-000055000000}"/>
    <cellStyle name="Normal 9" xfId="57" xr:uid="{00000000-0005-0000-0000-000056000000}"/>
    <cellStyle name="Normal_AVERAGE" xfId="97" xr:uid="{B0162D94-85FB-4F14-8429-0BC482A1A064}"/>
    <cellStyle name="Normal_Schedules" xfId="99" xr:uid="{C7B22876-217F-4455-9376-7CF98E3351F0}"/>
    <cellStyle name="OPSKRIF" xfId="2" xr:uid="{00000000-0005-0000-0000-000059000000}"/>
    <cellStyle name="OPSKRIFTE" xfId="58" xr:uid="{00000000-0005-0000-0000-00005A000000}"/>
    <cellStyle name="Percent 2" xfId="59" xr:uid="{00000000-0005-0000-0000-00005B000000}"/>
    <cellStyle name="Percent 2 2" xfId="60" xr:uid="{00000000-0005-0000-0000-00005C000000}"/>
    <cellStyle name="Percent 2 2 2" xfId="93" xr:uid="{00000000-0005-0000-0000-00005D000000}"/>
    <cellStyle name="Percent 2 3" xfId="92" xr:uid="{00000000-0005-0000-0000-00005E000000}"/>
    <cellStyle name="Percent 3" xfId="61" xr:uid="{00000000-0005-0000-0000-00005F000000}"/>
    <cellStyle name="Percent 3 2" xfId="94" xr:uid="{00000000-0005-0000-0000-000060000000}"/>
    <cellStyle name="Percent 4" xfId="96" xr:uid="{7ACD6650-7023-4351-B622-DC635420F3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A0DD2-588A-457B-BD48-BEEDD88D29B3}">
  <dimension ref="A1:G197"/>
  <sheetViews>
    <sheetView view="pageBreakPreview" topLeftCell="A50" zoomScaleNormal="100" zoomScaleSheetLayoutView="100" workbookViewId="0">
      <selection activeCell="E89" sqref="E89"/>
    </sheetView>
  </sheetViews>
  <sheetFormatPr defaultRowHeight="13.8" x14ac:dyDescent="0.25"/>
  <cols>
    <col min="1" max="1" width="7.5546875" style="9" customWidth="1"/>
    <col min="2" max="2" width="13.109375" style="9" customWidth="1"/>
    <col min="3" max="3" width="50.77734375" style="9" customWidth="1"/>
    <col min="4" max="4" width="10.44140625" style="9" customWidth="1"/>
    <col min="5" max="5" width="14.21875" style="8" customWidth="1"/>
    <col min="6" max="6" width="15.33203125" style="224" customWidth="1"/>
    <col min="7" max="7" width="24.77734375" style="267" customWidth="1"/>
    <col min="8" max="12" width="8.88671875" style="9"/>
    <col min="13" max="13" width="12.109375" style="9" customWidth="1"/>
    <col min="14" max="14" width="9.6640625" style="9" bestFit="1" customWidth="1"/>
    <col min="15" max="15" width="14.109375" style="9" customWidth="1"/>
    <col min="16" max="16" width="13" style="9" customWidth="1"/>
    <col min="17" max="17" width="12.44140625" style="9" bestFit="1" customWidth="1"/>
    <col min="18" max="18" width="9.5546875" style="9" bestFit="1" customWidth="1"/>
    <col min="19" max="16384" width="8.88671875" style="9"/>
  </cols>
  <sheetData>
    <row r="1" spans="1:7" x14ac:dyDescent="0.25">
      <c r="A1" s="50"/>
      <c r="B1" s="203"/>
      <c r="C1" s="204"/>
      <c r="D1" s="55"/>
      <c r="E1" s="225"/>
      <c r="F1" s="207"/>
      <c r="G1" s="247" t="s">
        <v>62</v>
      </c>
    </row>
    <row r="2" spans="1:7" x14ac:dyDescent="0.25">
      <c r="A2" s="22"/>
      <c r="B2" s="4"/>
      <c r="C2" s="201"/>
      <c r="D2" s="57"/>
      <c r="E2" s="226"/>
      <c r="F2" s="208"/>
      <c r="G2" s="248" t="s">
        <v>63</v>
      </c>
    </row>
    <row r="3" spans="1:7" x14ac:dyDescent="0.25">
      <c r="A3" s="53"/>
      <c r="B3" s="4"/>
      <c r="C3" s="202"/>
      <c r="D3" s="54"/>
      <c r="E3" s="59"/>
      <c r="F3" s="209"/>
      <c r="G3" s="249" t="s">
        <v>38</v>
      </c>
    </row>
    <row r="4" spans="1:7" x14ac:dyDescent="0.25">
      <c r="A4" s="11" t="s">
        <v>22</v>
      </c>
      <c r="B4" s="11" t="s">
        <v>0</v>
      </c>
      <c r="C4" s="11" t="s">
        <v>9</v>
      </c>
      <c r="D4" s="12" t="s">
        <v>1</v>
      </c>
      <c r="E4" s="13" t="s">
        <v>2</v>
      </c>
      <c r="F4" s="210" t="s">
        <v>23</v>
      </c>
      <c r="G4" s="250" t="s">
        <v>36</v>
      </c>
    </row>
    <row r="5" spans="1:7" x14ac:dyDescent="0.25">
      <c r="A5" s="16" t="s">
        <v>3</v>
      </c>
      <c r="B5" s="16" t="s">
        <v>37</v>
      </c>
      <c r="C5" s="16"/>
      <c r="D5" s="17"/>
      <c r="E5" s="18"/>
      <c r="F5" s="211"/>
      <c r="G5" s="251"/>
    </row>
    <row r="6" spans="1:7" ht="27" customHeight="1" x14ac:dyDescent="0.25">
      <c r="A6" s="61">
        <v>1</v>
      </c>
      <c r="B6" s="62" t="s">
        <v>110</v>
      </c>
      <c r="C6" s="63" t="s">
        <v>111</v>
      </c>
      <c r="D6" s="46"/>
      <c r="E6" s="31"/>
      <c r="F6" s="212"/>
      <c r="G6" s="252"/>
    </row>
    <row r="7" spans="1:7" x14ac:dyDescent="0.25">
      <c r="A7" s="1" t="s">
        <v>64</v>
      </c>
      <c r="B7" s="1" t="s">
        <v>65</v>
      </c>
      <c r="C7" s="1" t="s">
        <v>66</v>
      </c>
      <c r="D7" s="7"/>
      <c r="E7" s="7"/>
      <c r="F7" s="213"/>
      <c r="G7" s="253"/>
    </row>
    <row r="8" spans="1:7" x14ac:dyDescent="0.25">
      <c r="A8" s="33"/>
      <c r="B8" s="1"/>
      <c r="C8" s="64"/>
      <c r="D8" s="7"/>
      <c r="E8" s="7"/>
      <c r="F8" s="213"/>
      <c r="G8" s="253"/>
    </row>
    <row r="9" spans="1:7" x14ac:dyDescent="0.25">
      <c r="A9" s="33" t="s">
        <v>10</v>
      </c>
      <c r="B9" s="1" t="s">
        <v>4</v>
      </c>
      <c r="C9" s="1" t="s">
        <v>5</v>
      </c>
      <c r="D9" s="7" t="s">
        <v>6</v>
      </c>
      <c r="E9" s="7">
        <v>1</v>
      </c>
      <c r="F9" s="213"/>
      <c r="G9" s="253"/>
    </row>
    <row r="10" spans="1:7" x14ac:dyDescent="0.25">
      <c r="A10" s="33"/>
      <c r="B10" s="1"/>
      <c r="C10" s="1"/>
      <c r="D10" s="7"/>
      <c r="E10" s="7"/>
      <c r="F10" s="213"/>
      <c r="G10" s="254"/>
    </row>
    <row r="11" spans="1:7" x14ac:dyDescent="0.25">
      <c r="A11" s="33" t="s">
        <v>11</v>
      </c>
      <c r="B11" s="1" t="s">
        <v>49</v>
      </c>
      <c r="C11" s="1" t="s">
        <v>67</v>
      </c>
      <c r="D11" s="7"/>
      <c r="E11" s="7"/>
      <c r="F11" s="213"/>
      <c r="G11" s="254"/>
    </row>
    <row r="12" spans="1:7" x14ac:dyDescent="0.25">
      <c r="A12" s="33"/>
      <c r="B12" s="66"/>
      <c r="C12" s="1"/>
      <c r="D12" s="7"/>
      <c r="E12" s="7"/>
      <c r="F12" s="213"/>
      <c r="G12" s="254"/>
    </row>
    <row r="13" spans="1:7" x14ac:dyDescent="0.25">
      <c r="A13" s="33"/>
      <c r="B13" s="66" t="s">
        <v>68</v>
      </c>
      <c r="C13" s="1" t="s">
        <v>69</v>
      </c>
      <c r="D13" s="7"/>
      <c r="E13" s="7"/>
      <c r="F13" s="213"/>
      <c r="G13" s="254"/>
    </row>
    <row r="14" spans="1:7" x14ac:dyDescent="0.25">
      <c r="A14" s="33"/>
      <c r="B14" s="67"/>
      <c r="C14" s="36" t="s">
        <v>70</v>
      </c>
      <c r="D14" s="7" t="s">
        <v>6</v>
      </c>
      <c r="E14" s="7">
        <v>1</v>
      </c>
      <c r="F14" s="213"/>
      <c r="G14" s="254"/>
    </row>
    <row r="15" spans="1:7" x14ac:dyDescent="0.25">
      <c r="A15" s="33"/>
      <c r="B15" s="68"/>
      <c r="C15" s="1" t="s">
        <v>71</v>
      </c>
      <c r="D15" s="7" t="s">
        <v>6</v>
      </c>
      <c r="E15" s="7">
        <v>1</v>
      </c>
      <c r="F15" s="213"/>
      <c r="G15" s="254"/>
    </row>
    <row r="16" spans="1:7" x14ac:dyDescent="0.25">
      <c r="A16" s="33"/>
      <c r="B16" s="1"/>
      <c r="C16" s="6" t="s">
        <v>72</v>
      </c>
      <c r="D16" s="7" t="s">
        <v>6</v>
      </c>
      <c r="E16" s="7">
        <v>1</v>
      </c>
      <c r="F16" s="213"/>
      <c r="G16" s="255"/>
    </row>
    <row r="17" spans="1:7" x14ac:dyDescent="0.25">
      <c r="A17" s="33"/>
      <c r="B17" s="1"/>
      <c r="C17" s="1" t="s">
        <v>73</v>
      </c>
      <c r="D17" s="7" t="s">
        <v>6</v>
      </c>
      <c r="E17" s="7">
        <v>1</v>
      </c>
      <c r="F17" s="213"/>
      <c r="G17" s="254"/>
    </row>
    <row r="18" spans="1:7" x14ac:dyDescent="0.25">
      <c r="A18" s="33"/>
      <c r="B18" s="67"/>
      <c r="C18" s="2"/>
      <c r="D18" s="7"/>
      <c r="E18" s="7"/>
      <c r="F18" s="213"/>
      <c r="G18" s="254"/>
    </row>
    <row r="19" spans="1:7" x14ac:dyDescent="0.25">
      <c r="A19" s="33" t="s">
        <v>12</v>
      </c>
      <c r="B19" s="1" t="s">
        <v>74</v>
      </c>
      <c r="C19" s="1" t="s">
        <v>75</v>
      </c>
      <c r="D19" s="7"/>
      <c r="E19" s="7"/>
      <c r="F19" s="213"/>
      <c r="G19" s="254"/>
    </row>
    <row r="20" spans="1:7" x14ac:dyDescent="0.25">
      <c r="A20" s="33"/>
      <c r="B20" s="1"/>
      <c r="C20" s="1" t="s">
        <v>76</v>
      </c>
      <c r="D20" s="7" t="s">
        <v>6</v>
      </c>
      <c r="E20" s="7">
        <v>1</v>
      </c>
      <c r="F20" s="214"/>
      <c r="G20" s="254"/>
    </row>
    <row r="21" spans="1:7" x14ac:dyDescent="0.25">
      <c r="A21" s="33"/>
      <c r="B21" s="1"/>
      <c r="C21" s="1" t="s">
        <v>77</v>
      </c>
      <c r="D21" s="7" t="s">
        <v>6</v>
      </c>
      <c r="E21" s="7">
        <v>1</v>
      </c>
      <c r="F21" s="214"/>
      <c r="G21" s="254"/>
    </row>
    <row r="22" spans="1:7" x14ac:dyDescent="0.25">
      <c r="A22" s="33"/>
      <c r="B22" s="1"/>
      <c r="C22" s="1" t="s">
        <v>78</v>
      </c>
      <c r="D22" s="7" t="s">
        <v>6</v>
      </c>
      <c r="E22" s="7">
        <v>1</v>
      </c>
      <c r="F22" s="214"/>
      <c r="G22" s="254"/>
    </row>
    <row r="23" spans="1:7" x14ac:dyDescent="0.25">
      <c r="A23" s="33"/>
      <c r="B23" s="1"/>
      <c r="C23" s="1" t="s">
        <v>79</v>
      </c>
      <c r="D23" s="7" t="s">
        <v>6</v>
      </c>
      <c r="E23" s="7">
        <v>1</v>
      </c>
      <c r="F23" s="213"/>
      <c r="G23" s="254"/>
    </row>
    <row r="24" spans="1:7" x14ac:dyDescent="0.25">
      <c r="A24" s="33"/>
      <c r="B24" s="1"/>
      <c r="C24" s="6" t="s">
        <v>80</v>
      </c>
      <c r="D24" s="7" t="s">
        <v>6</v>
      </c>
      <c r="E24" s="7">
        <v>1</v>
      </c>
      <c r="F24" s="213"/>
      <c r="G24" s="255"/>
    </row>
    <row r="25" spans="1:7" x14ac:dyDescent="0.25">
      <c r="A25" s="33"/>
      <c r="B25" s="1"/>
      <c r="C25" s="1"/>
      <c r="D25" s="7"/>
      <c r="E25" s="7"/>
      <c r="F25" s="213"/>
      <c r="G25" s="254"/>
    </row>
    <row r="26" spans="1:7" x14ac:dyDescent="0.25">
      <c r="A26" s="33" t="s">
        <v>13</v>
      </c>
      <c r="B26" s="68" t="s">
        <v>40</v>
      </c>
      <c r="C26" s="1" t="s">
        <v>81</v>
      </c>
      <c r="D26" s="7" t="s">
        <v>6</v>
      </c>
      <c r="E26" s="7">
        <v>1</v>
      </c>
      <c r="F26" s="213"/>
      <c r="G26" s="256"/>
    </row>
    <row r="27" spans="1:7" x14ac:dyDescent="0.25">
      <c r="A27" s="33" t="s">
        <v>29</v>
      </c>
      <c r="B27" s="68" t="s">
        <v>82</v>
      </c>
      <c r="C27" s="1" t="s">
        <v>39</v>
      </c>
      <c r="D27" s="7" t="s">
        <v>6</v>
      </c>
      <c r="E27" s="7">
        <v>1</v>
      </c>
      <c r="F27" s="213"/>
      <c r="G27" s="256"/>
    </row>
    <row r="28" spans="1:7" x14ac:dyDescent="0.25">
      <c r="A28" s="33" t="s">
        <v>30</v>
      </c>
      <c r="B28" s="1" t="s">
        <v>83</v>
      </c>
      <c r="C28" s="1" t="s">
        <v>84</v>
      </c>
      <c r="D28" s="7" t="s">
        <v>6</v>
      </c>
      <c r="E28" s="7">
        <v>1</v>
      </c>
      <c r="F28" s="213"/>
      <c r="G28" s="254"/>
    </row>
    <row r="29" spans="1:7" x14ac:dyDescent="0.25">
      <c r="A29" s="33" t="s">
        <v>31</v>
      </c>
      <c r="B29" s="1" t="s">
        <v>7</v>
      </c>
      <c r="C29" s="1" t="s">
        <v>85</v>
      </c>
      <c r="D29" s="7" t="s">
        <v>6</v>
      </c>
      <c r="E29" s="7">
        <v>1</v>
      </c>
      <c r="F29" s="213"/>
      <c r="G29" s="254"/>
    </row>
    <row r="30" spans="1:7" x14ac:dyDescent="0.25">
      <c r="A30" s="33"/>
      <c r="B30" s="1"/>
      <c r="C30" s="2"/>
      <c r="D30" s="3"/>
      <c r="E30" s="3"/>
      <c r="F30" s="213"/>
      <c r="G30" s="254"/>
    </row>
    <row r="31" spans="1:7" s="111" customFormat="1" x14ac:dyDescent="0.25">
      <c r="A31" s="181" t="s">
        <v>86</v>
      </c>
      <c r="B31" s="62">
        <v>8.4</v>
      </c>
      <c r="C31" s="182" t="s">
        <v>87</v>
      </c>
      <c r="D31" s="183"/>
      <c r="E31" s="183"/>
      <c r="F31" s="215"/>
      <c r="G31" s="257"/>
    </row>
    <row r="32" spans="1:7" x14ac:dyDescent="0.25">
      <c r="A32" s="33" t="s">
        <v>34</v>
      </c>
      <c r="B32" s="1" t="s">
        <v>53</v>
      </c>
      <c r="C32" s="35" t="s">
        <v>5</v>
      </c>
      <c r="D32" s="3" t="s">
        <v>88</v>
      </c>
      <c r="E32" s="3">
        <v>17</v>
      </c>
      <c r="F32" s="213"/>
      <c r="G32" s="254"/>
    </row>
    <row r="33" spans="1:7" x14ac:dyDescent="0.25">
      <c r="A33" s="33"/>
      <c r="B33" s="1"/>
      <c r="C33" s="1"/>
      <c r="D33" s="7"/>
      <c r="E33" s="7"/>
      <c r="F33" s="213"/>
      <c r="G33" s="254"/>
    </row>
    <row r="34" spans="1:7" x14ac:dyDescent="0.25">
      <c r="A34" s="33" t="s">
        <v>14</v>
      </c>
      <c r="B34" s="1" t="s">
        <v>89</v>
      </c>
      <c r="C34" s="6" t="s">
        <v>90</v>
      </c>
      <c r="D34" s="7"/>
      <c r="E34" s="46"/>
      <c r="F34" s="213"/>
      <c r="G34" s="258"/>
    </row>
    <row r="35" spans="1:7" x14ac:dyDescent="0.25">
      <c r="A35" s="33"/>
      <c r="B35" s="1"/>
      <c r="C35" s="1"/>
      <c r="D35" s="7"/>
      <c r="E35" s="7"/>
      <c r="F35" s="213"/>
      <c r="G35" s="254"/>
    </row>
    <row r="36" spans="1:7" x14ac:dyDescent="0.25">
      <c r="A36" s="33" t="s">
        <v>91</v>
      </c>
      <c r="B36" s="1" t="s">
        <v>92</v>
      </c>
      <c r="C36" s="1" t="s">
        <v>69</v>
      </c>
      <c r="D36" s="7"/>
      <c r="E36" s="7"/>
      <c r="F36" s="213"/>
      <c r="G36" s="254"/>
    </row>
    <row r="37" spans="1:7" x14ac:dyDescent="0.25">
      <c r="A37" s="33"/>
      <c r="B37" s="1"/>
      <c r="C37" s="1" t="s">
        <v>70</v>
      </c>
      <c r="D37" s="7" t="s">
        <v>88</v>
      </c>
      <c r="E37" s="7">
        <v>17</v>
      </c>
      <c r="F37" s="213"/>
      <c r="G37" s="256"/>
    </row>
    <row r="38" spans="1:7" x14ac:dyDescent="0.25">
      <c r="A38" s="33"/>
      <c r="B38" s="1"/>
      <c r="C38" s="1" t="s">
        <v>71</v>
      </c>
      <c r="D38" s="7" t="s">
        <v>88</v>
      </c>
      <c r="E38" s="7">
        <v>17</v>
      </c>
      <c r="F38" s="213"/>
      <c r="G38" s="254"/>
    </row>
    <row r="39" spans="1:7" x14ac:dyDescent="0.25">
      <c r="A39" s="33"/>
      <c r="B39" s="1"/>
      <c r="C39" s="1" t="s">
        <v>72</v>
      </c>
      <c r="D39" s="7" t="s">
        <v>88</v>
      </c>
      <c r="E39" s="7">
        <v>17</v>
      </c>
      <c r="F39" s="213"/>
      <c r="G39" s="256"/>
    </row>
    <row r="40" spans="1:7" x14ac:dyDescent="0.25">
      <c r="A40" s="33"/>
      <c r="B40" s="1"/>
      <c r="C40" s="1" t="s">
        <v>73</v>
      </c>
      <c r="D40" s="7" t="s">
        <v>88</v>
      </c>
      <c r="E40" s="7">
        <v>17</v>
      </c>
      <c r="F40" s="213"/>
      <c r="G40" s="254"/>
    </row>
    <row r="41" spans="1:7" x14ac:dyDescent="0.25">
      <c r="A41" s="33"/>
      <c r="B41" s="1"/>
      <c r="C41" s="1"/>
      <c r="D41" s="7"/>
      <c r="E41" s="7"/>
      <c r="F41" s="213"/>
      <c r="G41" s="256"/>
    </row>
    <row r="42" spans="1:7" x14ac:dyDescent="0.25">
      <c r="A42" s="33" t="s">
        <v>93</v>
      </c>
      <c r="B42" s="1" t="s">
        <v>94</v>
      </c>
      <c r="C42" s="2" t="s">
        <v>95</v>
      </c>
      <c r="D42" s="3"/>
      <c r="E42" s="3"/>
      <c r="F42" s="213"/>
      <c r="G42" s="254"/>
    </row>
    <row r="43" spans="1:7" x14ac:dyDescent="0.25">
      <c r="A43" s="33"/>
      <c r="B43" s="1"/>
      <c r="C43" s="2" t="s">
        <v>76</v>
      </c>
      <c r="D43" s="3" t="s">
        <v>88</v>
      </c>
      <c r="E43" s="3">
        <v>17</v>
      </c>
      <c r="F43" s="213"/>
      <c r="G43" s="254"/>
    </row>
    <row r="44" spans="1:7" x14ac:dyDescent="0.25">
      <c r="A44" s="33"/>
      <c r="B44" s="1"/>
      <c r="C44" s="2" t="s">
        <v>77</v>
      </c>
      <c r="D44" s="3" t="s">
        <v>88</v>
      </c>
      <c r="E44" s="3">
        <v>17</v>
      </c>
      <c r="F44" s="213"/>
      <c r="G44" s="254"/>
    </row>
    <row r="45" spans="1:7" x14ac:dyDescent="0.25">
      <c r="A45" s="33"/>
      <c r="B45" s="1"/>
      <c r="C45" s="2" t="s">
        <v>78</v>
      </c>
      <c r="D45" s="3" t="s">
        <v>88</v>
      </c>
      <c r="E45" s="3">
        <v>17</v>
      </c>
      <c r="F45" s="213"/>
      <c r="G45" s="254"/>
    </row>
    <row r="46" spans="1:7" x14ac:dyDescent="0.25">
      <c r="A46" s="33"/>
      <c r="B46" s="1"/>
      <c r="C46" s="35" t="s">
        <v>96</v>
      </c>
      <c r="D46" s="3" t="s">
        <v>88</v>
      </c>
      <c r="E46" s="24">
        <v>17</v>
      </c>
      <c r="F46" s="213"/>
      <c r="G46" s="259"/>
    </row>
    <row r="47" spans="1:7" x14ac:dyDescent="0.25">
      <c r="A47" s="33"/>
      <c r="B47" s="1"/>
      <c r="C47" s="1" t="s">
        <v>97</v>
      </c>
      <c r="D47" s="7" t="s">
        <v>88</v>
      </c>
      <c r="E47" s="7">
        <v>17</v>
      </c>
      <c r="F47" s="213"/>
      <c r="G47" s="254"/>
    </row>
    <row r="48" spans="1:7" x14ac:dyDescent="0.25">
      <c r="A48" s="33"/>
      <c r="B48" s="33"/>
      <c r="C48" s="33" t="s">
        <v>98</v>
      </c>
      <c r="D48" s="7" t="s">
        <v>88</v>
      </c>
      <c r="E48" s="7">
        <v>17</v>
      </c>
      <c r="F48" s="213"/>
      <c r="G48" s="254"/>
    </row>
    <row r="49" spans="1:7" x14ac:dyDescent="0.25">
      <c r="A49" s="5" t="s">
        <v>15</v>
      </c>
      <c r="B49" s="1" t="s">
        <v>51</v>
      </c>
      <c r="C49" s="1" t="s">
        <v>99</v>
      </c>
      <c r="D49" s="7" t="s">
        <v>88</v>
      </c>
      <c r="E49" s="7">
        <v>17</v>
      </c>
      <c r="F49" s="213"/>
      <c r="G49" s="260"/>
    </row>
    <row r="50" spans="1:7" ht="27.6" x14ac:dyDescent="0.25">
      <c r="A50" s="37" t="s">
        <v>16</v>
      </c>
      <c r="B50" s="33" t="s">
        <v>25</v>
      </c>
      <c r="C50" s="72" t="s">
        <v>100</v>
      </c>
      <c r="D50" s="7" t="s">
        <v>88</v>
      </c>
      <c r="E50" s="7">
        <v>17</v>
      </c>
      <c r="F50" s="213"/>
      <c r="G50" s="259"/>
    </row>
    <row r="51" spans="1:7" x14ac:dyDescent="0.25">
      <c r="A51" s="37" t="s">
        <v>17</v>
      </c>
      <c r="B51" s="2" t="s">
        <v>101</v>
      </c>
      <c r="C51" s="2" t="s">
        <v>102</v>
      </c>
      <c r="D51" s="3" t="s">
        <v>88</v>
      </c>
      <c r="E51" s="3">
        <v>17</v>
      </c>
      <c r="F51" s="213"/>
      <c r="G51" s="254"/>
    </row>
    <row r="52" spans="1:7" x14ac:dyDescent="0.25">
      <c r="A52" s="37"/>
      <c r="B52" s="73"/>
      <c r="C52" s="74"/>
      <c r="D52" s="30"/>
      <c r="E52" s="30"/>
      <c r="F52" s="216"/>
      <c r="G52" s="254"/>
    </row>
    <row r="53" spans="1:7" s="111" customFormat="1" ht="27.6" x14ac:dyDescent="0.25">
      <c r="A53" s="329" t="s">
        <v>103</v>
      </c>
      <c r="B53" s="74" t="s">
        <v>104</v>
      </c>
      <c r="C53" s="74" t="s">
        <v>105</v>
      </c>
      <c r="D53" s="240"/>
      <c r="E53" s="240"/>
      <c r="F53" s="330"/>
      <c r="G53" s="257"/>
    </row>
    <row r="54" spans="1:7" x14ac:dyDescent="0.25">
      <c r="A54" s="73" t="s">
        <v>18</v>
      </c>
      <c r="B54" s="73" t="s">
        <v>106</v>
      </c>
      <c r="C54" s="73" t="s">
        <v>107</v>
      </c>
      <c r="D54" s="30" t="s">
        <v>88</v>
      </c>
      <c r="E54" s="30">
        <v>17</v>
      </c>
      <c r="F54" s="213"/>
      <c r="G54" s="254"/>
    </row>
    <row r="55" spans="1:7" ht="27.6" x14ac:dyDescent="0.25">
      <c r="A55" s="73" t="s">
        <v>19</v>
      </c>
      <c r="B55" s="73" t="s">
        <v>108</v>
      </c>
      <c r="C55" s="73" t="s">
        <v>109</v>
      </c>
      <c r="D55" s="30" t="s">
        <v>88</v>
      </c>
      <c r="E55" s="30">
        <v>17</v>
      </c>
      <c r="F55" s="216"/>
      <c r="G55" s="254"/>
    </row>
    <row r="56" spans="1:7" x14ac:dyDescent="0.25">
      <c r="A56" s="73"/>
      <c r="B56" s="73"/>
      <c r="C56" s="37"/>
      <c r="D56" s="30"/>
      <c r="E56" s="30"/>
      <c r="F56" s="213"/>
      <c r="G56" s="254"/>
    </row>
    <row r="57" spans="1:7" x14ac:dyDescent="0.25">
      <c r="A57" s="37"/>
      <c r="B57" s="73"/>
      <c r="C57" s="73"/>
      <c r="D57" s="30"/>
      <c r="E57" s="30"/>
      <c r="F57" s="216"/>
      <c r="G57" s="254"/>
    </row>
    <row r="58" spans="1:7" x14ac:dyDescent="0.25">
      <c r="A58" s="73"/>
      <c r="B58" s="37"/>
      <c r="C58" s="37"/>
      <c r="D58" s="30"/>
      <c r="E58" s="30"/>
      <c r="F58" s="213"/>
      <c r="G58" s="254"/>
    </row>
    <row r="59" spans="1:7" x14ac:dyDescent="0.25">
      <c r="A59" s="37"/>
      <c r="B59" s="73"/>
      <c r="C59" s="73"/>
      <c r="D59" s="42"/>
      <c r="E59" s="23"/>
      <c r="F59" s="213"/>
      <c r="G59" s="254"/>
    </row>
    <row r="60" spans="1:7" x14ac:dyDescent="0.25">
      <c r="A60" s="37"/>
      <c r="B60" s="73"/>
      <c r="C60" s="37"/>
      <c r="D60" s="30"/>
      <c r="E60" s="30"/>
      <c r="F60" s="213"/>
      <c r="G60" s="254"/>
    </row>
    <row r="61" spans="1:7" x14ac:dyDescent="0.25">
      <c r="A61" s="5"/>
      <c r="B61" s="2"/>
      <c r="C61" s="5"/>
      <c r="D61" s="3"/>
      <c r="E61" s="3"/>
      <c r="F61" s="213"/>
      <c r="G61" s="254"/>
    </row>
    <row r="62" spans="1:7" x14ac:dyDescent="0.25">
      <c r="A62" s="1"/>
      <c r="B62" s="1"/>
      <c r="C62" s="68"/>
      <c r="D62" s="7"/>
      <c r="E62" s="7"/>
      <c r="F62" s="213"/>
      <c r="G62" s="254"/>
    </row>
    <row r="63" spans="1:7" s="40" customFormat="1" x14ac:dyDescent="0.25">
      <c r="A63" s="206" t="s">
        <v>24</v>
      </c>
      <c r="B63" s="101"/>
      <c r="C63" s="102"/>
      <c r="D63" s="101"/>
      <c r="E63" s="101"/>
      <c r="F63" s="217"/>
      <c r="G63" s="261"/>
    </row>
    <row r="64" spans="1:7" x14ac:dyDescent="0.25">
      <c r="A64" s="268"/>
      <c r="B64" s="269"/>
      <c r="C64" s="270"/>
      <c r="D64" s="271"/>
      <c r="E64" s="271"/>
      <c r="F64" s="272"/>
      <c r="G64" s="247"/>
    </row>
    <row r="65" spans="1:7" x14ac:dyDescent="0.25">
      <c r="A65" s="205"/>
      <c r="B65" s="80"/>
      <c r="C65" s="49"/>
      <c r="D65" s="49"/>
      <c r="E65" s="227"/>
      <c r="F65" s="105"/>
      <c r="G65" s="262" t="str">
        <f>G1</f>
        <v>CONTRACT NUMBER:  JW14513</v>
      </c>
    </row>
    <row r="66" spans="1:7" x14ac:dyDescent="0.25">
      <c r="A66" s="205"/>
      <c r="B66" s="80"/>
      <c r="C66" s="49"/>
      <c r="D66" s="49"/>
      <c r="E66" s="227"/>
      <c r="F66" s="105"/>
      <c r="G66" s="262" t="str">
        <f>G2</f>
        <v>UPGRADING OF INCHANGA SEWER RISING MAIN PACKAGE 2</v>
      </c>
    </row>
    <row r="67" spans="1:7" x14ac:dyDescent="0.25">
      <c r="A67" s="273"/>
      <c r="B67" s="274"/>
      <c r="C67" s="81"/>
      <c r="D67" s="81"/>
      <c r="E67" s="228"/>
      <c r="F67" s="106"/>
      <c r="G67" s="275" t="str">
        <f>G3</f>
        <v>SECTION 1: GENERAL</v>
      </c>
    </row>
    <row r="68" spans="1:7" x14ac:dyDescent="0.25">
      <c r="A68" s="11" t="str">
        <f>A4</f>
        <v>ITEM</v>
      </c>
      <c r="B68" s="11" t="str">
        <f t="shared" ref="B68:G68" si="0">B4</f>
        <v>PAYMENT</v>
      </c>
      <c r="C68" s="11" t="str">
        <f t="shared" si="0"/>
        <v>DESCRIPTION</v>
      </c>
      <c r="D68" s="11" t="str">
        <f t="shared" si="0"/>
        <v>UNIT</v>
      </c>
      <c r="E68" s="11" t="str">
        <f t="shared" si="0"/>
        <v>QTY</v>
      </c>
      <c r="F68" s="107" t="str">
        <f t="shared" si="0"/>
        <v>RATE</v>
      </c>
      <c r="G68" s="263" t="str">
        <f t="shared" si="0"/>
        <v>AMOUNT</v>
      </c>
    </row>
    <row r="69" spans="1:7" x14ac:dyDescent="0.25">
      <c r="A69" s="16" t="str">
        <f>A5</f>
        <v>NO</v>
      </c>
      <c r="B69" s="16" t="str">
        <f>B5</f>
        <v>REF</v>
      </c>
      <c r="C69" s="16"/>
      <c r="D69" s="17"/>
      <c r="E69" s="18"/>
      <c r="F69" s="211"/>
      <c r="G69" s="251"/>
    </row>
    <row r="70" spans="1:7" x14ac:dyDescent="0.25">
      <c r="A70" s="185" t="s">
        <v>432</v>
      </c>
      <c r="B70" s="186"/>
      <c r="C70" s="186"/>
      <c r="D70" s="44"/>
      <c r="E70" s="187"/>
      <c r="F70" s="218"/>
      <c r="G70" s="264"/>
    </row>
    <row r="71" spans="1:7" s="111" customFormat="1" ht="27.6" x14ac:dyDescent="0.25">
      <c r="A71" s="62" t="s">
        <v>112</v>
      </c>
      <c r="B71" s="62" t="s">
        <v>113</v>
      </c>
      <c r="C71" s="64" t="s">
        <v>114</v>
      </c>
      <c r="D71" s="109"/>
      <c r="E71" s="241"/>
      <c r="F71" s="215"/>
      <c r="G71" s="331"/>
    </row>
    <row r="72" spans="1:7" ht="27.6" x14ac:dyDescent="0.25">
      <c r="A72" s="1" t="s">
        <v>20</v>
      </c>
      <c r="B72" s="1" t="s">
        <v>115</v>
      </c>
      <c r="C72" s="1" t="s">
        <v>116</v>
      </c>
      <c r="D72" s="67" t="s">
        <v>88</v>
      </c>
      <c r="E72" s="7">
        <v>17</v>
      </c>
      <c r="F72" s="213"/>
      <c r="G72" s="282"/>
    </row>
    <row r="73" spans="1:7" ht="27.6" x14ac:dyDescent="0.25">
      <c r="A73" s="33" t="s">
        <v>21</v>
      </c>
      <c r="B73" s="33" t="s">
        <v>117</v>
      </c>
      <c r="C73" s="67" t="s">
        <v>118</v>
      </c>
      <c r="D73" s="67" t="s">
        <v>119</v>
      </c>
      <c r="E73" s="7">
        <v>1</v>
      </c>
      <c r="F73" s="213">
        <v>170000</v>
      </c>
      <c r="G73" s="282">
        <v>170000</v>
      </c>
    </row>
    <row r="74" spans="1:7" ht="27.6" x14ac:dyDescent="0.25">
      <c r="A74" s="1" t="s">
        <v>32</v>
      </c>
      <c r="B74" s="1"/>
      <c r="C74" s="1" t="s">
        <v>120</v>
      </c>
      <c r="D74" s="67" t="s">
        <v>27</v>
      </c>
      <c r="E74" s="7">
        <v>170000</v>
      </c>
      <c r="F74" s="213"/>
      <c r="G74" s="282"/>
    </row>
    <row r="75" spans="1:7" x14ac:dyDescent="0.25">
      <c r="A75" s="33"/>
      <c r="B75" s="33"/>
      <c r="C75" s="67" t="s">
        <v>121</v>
      </c>
      <c r="D75" s="67" t="s">
        <v>119</v>
      </c>
      <c r="E75" s="7">
        <v>1</v>
      </c>
      <c r="F75" s="213">
        <v>200000</v>
      </c>
      <c r="G75" s="282">
        <v>200000</v>
      </c>
    </row>
    <row r="76" spans="1:7" x14ac:dyDescent="0.25">
      <c r="A76" s="1"/>
      <c r="B76" s="1"/>
      <c r="C76" s="82" t="s">
        <v>122</v>
      </c>
      <c r="D76" s="67" t="s">
        <v>27</v>
      </c>
      <c r="E76" s="7">
        <v>200000</v>
      </c>
      <c r="F76" s="213"/>
      <c r="G76" s="282"/>
    </row>
    <row r="77" spans="1:7" x14ac:dyDescent="0.25">
      <c r="A77" s="1"/>
      <c r="B77" s="1"/>
      <c r="C77" s="82"/>
      <c r="D77" s="67"/>
      <c r="E77" s="46"/>
      <c r="F77" s="213"/>
      <c r="G77" s="283"/>
    </row>
    <row r="78" spans="1:7" s="111" customFormat="1" x14ac:dyDescent="0.25">
      <c r="A78" s="62" t="s">
        <v>123</v>
      </c>
      <c r="B78" s="62" t="s">
        <v>124</v>
      </c>
      <c r="C78" s="328" t="s">
        <v>125</v>
      </c>
      <c r="D78" s="109"/>
      <c r="E78" s="241"/>
      <c r="F78" s="215"/>
      <c r="G78" s="327"/>
    </row>
    <row r="79" spans="1:7" x14ac:dyDescent="0.25">
      <c r="A79" s="1" t="s">
        <v>126</v>
      </c>
      <c r="B79" s="1"/>
      <c r="C79" s="1" t="s">
        <v>127</v>
      </c>
      <c r="D79" s="67" t="s">
        <v>119</v>
      </c>
      <c r="E79" s="46">
        <v>1</v>
      </c>
      <c r="F79" s="213">
        <v>30000</v>
      </c>
      <c r="G79" s="282">
        <v>30000</v>
      </c>
    </row>
    <row r="80" spans="1:7" ht="27.6" x14ac:dyDescent="0.25">
      <c r="A80" s="1" t="s">
        <v>128</v>
      </c>
      <c r="B80" s="1"/>
      <c r="C80" s="1" t="s">
        <v>129</v>
      </c>
      <c r="D80" s="67" t="s">
        <v>27</v>
      </c>
      <c r="E80" s="7">
        <v>30000</v>
      </c>
      <c r="F80" s="213"/>
      <c r="G80" s="282"/>
    </row>
    <row r="81" spans="1:7" x14ac:dyDescent="0.25">
      <c r="A81" s="1"/>
      <c r="B81" s="1"/>
      <c r="C81" s="1"/>
      <c r="D81" s="67"/>
      <c r="E81" s="46"/>
      <c r="F81" s="213"/>
      <c r="G81" s="282"/>
    </row>
    <row r="82" spans="1:7" s="111" customFormat="1" x14ac:dyDescent="0.25">
      <c r="A82" s="62" t="s">
        <v>130</v>
      </c>
      <c r="B82" s="62" t="s">
        <v>131</v>
      </c>
      <c r="C82" s="62" t="s">
        <v>132</v>
      </c>
      <c r="D82" s="109"/>
      <c r="E82" s="241"/>
      <c r="F82" s="215"/>
      <c r="G82" s="327"/>
    </row>
    <row r="83" spans="1:7" x14ac:dyDescent="0.25">
      <c r="A83" s="1" t="s">
        <v>133</v>
      </c>
      <c r="B83" s="1" t="s">
        <v>134</v>
      </c>
      <c r="C83" s="1" t="s">
        <v>135</v>
      </c>
      <c r="D83" s="67" t="s">
        <v>6</v>
      </c>
      <c r="E83" s="46">
        <v>1</v>
      </c>
      <c r="F83" s="213"/>
      <c r="G83" s="282"/>
    </row>
    <row r="84" spans="1:7" x14ac:dyDescent="0.25">
      <c r="A84" s="1" t="s">
        <v>136</v>
      </c>
      <c r="B84" s="1" t="s">
        <v>35</v>
      </c>
      <c r="C84" s="1" t="s">
        <v>137</v>
      </c>
      <c r="D84" s="67" t="s">
        <v>6</v>
      </c>
      <c r="E84" s="7">
        <v>1</v>
      </c>
      <c r="F84" s="213"/>
      <c r="G84" s="284"/>
    </row>
    <row r="85" spans="1:7" x14ac:dyDescent="0.25">
      <c r="A85" s="1" t="s">
        <v>138</v>
      </c>
      <c r="B85" s="1" t="s">
        <v>33</v>
      </c>
      <c r="C85" s="6" t="s">
        <v>139</v>
      </c>
      <c r="D85" s="67"/>
      <c r="E85" s="46"/>
      <c r="F85" s="213"/>
      <c r="G85" s="283"/>
    </row>
    <row r="86" spans="1:7" ht="27.6" x14ac:dyDescent="0.25">
      <c r="A86" s="1" t="s">
        <v>140</v>
      </c>
      <c r="B86" s="1" t="s">
        <v>141</v>
      </c>
      <c r="C86" s="1" t="s">
        <v>142</v>
      </c>
      <c r="D86" s="67" t="s">
        <v>119</v>
      </c>
      <c r="E86" s="7">
        <v>1</v>
      </c>
      <c r="F86" s="213">
        <v>50000</v>
      </c>
      <c r="G86" s="284">
        <v>50000</v>
      </c>
    </row>
    <row r="87" spans="1:7" x14ac:dyDescent="0.25">
      <c r="A87" s="1" t="s">
        <v>143</v>
      </c>
      <c r="B87" s="83"/>
      <c r="C87" s="2" t="s">
        <v>144</v>
      </c>
      <c r="D87" s="67" t="s">
        <v>27</v>
      </c>
      <c r="E87" s="46">
        <v>50000</v>
      </c>
      <c r="F87" s="213"/>
      <c r="G87" s="282"/>
    </row>
    <row r="88" spans="1:7" ht="27.6" x14ac:dyDescent="0.25">
      <c r="A88" s="1" t="s">
        <v>145</v>
      </c>
      <c r="B88" s="1" t="s">
        <v>146</v>
      </c>
      <c r="C88" s="1" t="s">
        <v>147</v>
      </c>
      <c r="D88" s="67" t="s">
        <v>148</v>
      </c>
      <c r="E88" s="7">
        <v>200</v>
      </c>
      <c r="F88" s="213"/>
      <c r="G88" s="284"/>
    </row>
    <row r="89" spans="1:7" s="111" customFormat="1" x14ac:dyDescent="0.25">
      <c r="A89" s="62" t="s">
        <v>149</v>
      </c>
      <c r="B89" s="62" t="s">
        <v>150</v>
      </c>
      <c r="C89" s="325" t="s">
        <v>151</v>
      </c>
      <c r="D89" s="109"/>
      <c r="E89" s="241"/>
      <c r="F89" s="184"/>
      <c r="G89" s="326"/>
    </row>
    <row r="90" spans="1:7" x14ac:dyDescent="0.25">
      <c r="A90" s="1"/>
      <c r="B90" s="1"/>
      <c r="C90" s="1" t="s">
        <v>152</v>
      </c>
      <c r="D90" s="67" t="s">
        <v>119</v>
      </c>
      <c r="E90" s="7">
        <v>1</v>
      </c>
      <c r="F90" s="45">
        <v>500000</v>
      </c>
      <c r="G90" s="284">
        <v>500000</v>
      </c>
    </row>
    <row r="91" spans="1:7" x14ac:dyDescent="0.25">
      <c r="A91" s="1"/>
      <c r="B91" s="1"/>
      <c r="C91" s="1" t="s">
        <v>153</v>
      </c>
      <c r="D91" s="67" t="s">
        <v>119</v>
      </c>
      <c r="E91" s="7">
        <v>1</v>
      </c>
      <c r="F91" s="4">
        <v>250000</v>
      </c>
      <c r="G91" s="282">
        <v>250000</v>
      </c>
    </row>
    <row r="92" spans="1:7" x14ac:dyDescent="0.25">
      <c r="A92" s="1"/>
      <c r="B92" s="1"/>
      <c r="C92" s="1" t="s">
        <v>154</v>
      </c>
      <c r="D92" s="67" t="s">
        <v>119</v>
      </c>
      <c r="E92" s="7">
        <v>1</v>
      </c>
      <c r="F92" s="4">
        <v>150000</v>
      </c>
      <c r="G92" s="284">
        <v>150000</v>
      </c>
    </row>
    <row r="93" spans="1:7" x14ac:dyDescent="0.25">
      <c r="A93" s="2"/>
      <c r="B93" s="2"/>
      <c r="C93" s="2" t="s">
        <v>155</v>
      </c>
      <c r="D93" s="67" t="s">
        <v>119</v>
      </c>
      <c r="E93" s="7">
        <v>1</v>
      </c>
      <c r="F93" s="4">
        <v>237500</v>
      </c>
      <c r="G93" s="282">
        <v>237500</v>
      </c>
    </row>
    <row r="94" spans="1:7" x14ac:dyDescent="0.25">
      <c r="A94" s="2"/>
      <c r="B94" s="2"/>
      <c r="C94" s="2" t="s">
        <v>156</v>
      </c>
      <c r="D94" s="67" t="s">
        <v>119</v>
      </c>
      <c r="E94" s="7">
        <v>1</v>
      </c>
      <c r="F94" s="4">
        <v>150000</v>
      </c>
      <c r="G94" s="284">
        <v>150000</v>
      </c>
    </row>
    <row r="95" spans="1:7" x14ac:dyDescent="0.25">
      <c r="A95" s="2"/>
      <c r="B95" s="2"/>
      <c r="C95" s="35" t="s">
        <v>157</v>
      </c>
      <c r="D95" s="67" t="s">
        <v>119</v>
      </c>
      <c r="E95" s="7">
        <v>1</v>
      </c>
      <c r="F95" s="4">
        <v>10000</v>
      </c>
      <c r="G95" s="283">
        <v>10000</v>
      </c>
    </row>
    <row r="96" spans="1:7" x14ac:dyDescent="0.25">
      <c r="A96" s="1"/>
      <c r="B96" s="1"/>
      <c r="C96" s="1" t="s">
        <v>158</v>
      </c>
      <c r="D96" s="67" t="s">
        <v>119</v>
      </c>
      <c r="E96" s="7">
        <v>1</v>
      </c>
      <c r="F96" s="4">
        <v>200000</v>
      </c>
      <c r="G96" s="285">
        <v>200000</v>
      </c>
    </row>
    <row r="97" spans="1:7" ht="41.4" x14ac:dyDescent="0.25">
      <c r="A97" s="1"/>
      <c r="B97" s="1"/>
      <c r="C97" s="6" t="s">
        <v>159</v>
      </c>
      <c r="D97" s="67" t="s">
        <v>119</v>
      </c>
      <c r="E97" s="7">
        <v>1</v>
      </c>
      <c r="F97" s="4">
        <v>100000</v>
      </c>
      <c r="G97" s="283">
        <v>100000</v>
      </c>
    </row>
    <row r="98" spans="1:7" x14ac:dyDescent="0.25">
      <c r="A98" s="1"/>
      <c r="B98" s="1"/>
      <c r="C98" s="1" t="s">
        <v>160</v>
      </c>
      <c r="D98" s="67" t="s">
        <v>119</v>
      </c>
      <c r="E98" s="7">
        <v>1</v>
      </c>
      <c r="F98" s="4">
        <v>120000</v>
      </c>
      <c r="G98" s="284">
        <v>120000</v>
      </c>
    </row>
    <row r="99" spans="1:7" ht="41.4" x14ac:dyDescent="0.25">
      <c r="A99" s="1"/>
      <c r="B99" s="1"/>
      <c r="C99" s="1" t="s">
        <v>161</v>
      </c>
      <c r="D99" s="67" t="s">
        <v>119</v>
      </c>
      <c r="E99" s="7">
        <v>1</v>
      </c>
      <c r="F99" s="4">
        <v>250000</v>
      </c>
      <c r="G99" s="282">
        <v>250000</v>
      </c>
    </row>
    <row r="100" spans="1:7" ht="69" x14ac:dyDescent="0.25">
      <c r="A100" s="1"/>
      <c r="B100" s="1"/>
      <c r="C100" s="1" t="s">
        <v>162</v>
      </c>
      <c r="D100" s="67" t="s">
        <v>119</v>
      </c>
      <c r="E100" s="7">
        <v>1</v>
      </c>
      <c r="F100" s="4">
        <v>100000</v>
      </c>
      <c r="G100" s="284">
        <v>100000</v>
      </c>
    </row>
    <row r="101" spans="1:7" x14ac:dyDescent="0.25">
      <c r="A101" s="1"/>
      <c r="B101" s="1"/>
      <c r="C101" s="1" t="s">
        <v>163</v>
      </c>
      <c r="D101" s="67" t="s">
        <v>27</v>
      </c>
      <c r="E101" s="7">
        <v>2067500</v>
      </c>
      <c r="F101" s="4"/>
      <c r="G101" s="282"/>
    </row>
    <row r="102" spans="1:7" s="111" customFormat="1" ht="69" x14ac:dyDescent="0.25">
      <c r="A102" s="62" t="s">
        <v>435</v>
      </c>
      <c r="B102" s="62" t="s">
        <v>164</v>
      </c>
      <c r="C102" s="62" t="s">
        <v>165</v>
      </c>
      <c r="D102" s="109" t="s">
        <v>27</v>
      </c>
      <c r="E102" s="241">
        <v>38142663.808499999</v>
      </c>
      <c r="F102" s="184"/>
      <c r="G102" s="326"/>
    </row>
    <row r="103" spans="1:7" ht="27.6" x14ac:dyDescent="0.25">
      <c r="A103" s="2"/>
      <c r="B103" s="2"/>
      <c r="C103" s="2" t="s">
        <v>166</v>
      </c>
      <c r="D103" s="67" t="s">
        <v>119</v>
      </c>
      <c r="E103" s="3">
        <v>1</v>
      </c>
      <c r="F103" s="4">
        <v>5500000</v>
      </c>
      <c r="G103" s="282">
        <v>5500000</v>
      </c>
    </row>
    <row r="104" spans="1:7" x14ac:dyDescent="0.25">
      <c r="A104" s="2"/>
      <c r="B104" s="2"/>
      <c r="C104" s="2" t="s">
        <v>167</v>
      </c>
      <c r="D104" s="41" t="s">
        <v>27</v>
      </c>
      <c r="E104" s="3">
        <v>5500000</v>
      </c>
      <c r="F104" s="4"/>
      <c r="G104" s="284"/>
    </row>
    <row r="105" spans="1:7" x14ac:dyDescent="0.25">
      <c r="A105" s="2"/>
      <c r="B105" s="2"/>
      <c r="C105" s="2"/>
      <c r="D105" s="67"/>
      <c r="E105" s="3"/>
      <c r="F105" s="213"/>
      <c r="G105" s="282"/>
    </row>
    <row r="106" spans="1:7" x14ac:dyDescent="0.25">
      <c r="A106" s="1"/>
      <c r="B106" s="83"/>
      <c r="C106" s="83"/>
      <c r="D106" s="92"/>
      <c r="E106" s="229"/>
      <c r="F106" s="213"/>
      <c r="G106" s="284"/>
    </row>
    <row r="107" spans="1:7" x14ac:dyDescent="0.25">
      <c r="A107" s="1"/>
      <c r="B107" s="1"/>
      <c r="C107" s="1"/>
      <c r="D107" s="67"/>
      <c r="E107" s="7"/>
      <c r="F107" s="213"/>
      <c r="G107" s="282"/>
    </row>
    <row r="108" spans="1:7" x14ac:dyDescent="0.25">
      <c r="A108" s="1"/>
      <c r="B108" s="83"/>
      <c r="C108" s="83"/>
      <c r="D108" s="92"/>
      <c r="E108" s="229"/>
      <c r="F108" s="213"/>
      <c r="G108" s="284"/>
    </row>
    <row r="109" spans="1:7" x14ac:dyDescent="0.25">
      <c r="A109" s="1"/>
      <c r="B109" s="1"/>
      <c r="C109" s="1"/>
      <c r="D109" s="67"/>
      <c r="E109" s="7"/>
      <c r="F109" s="213"/>
      <c r="G109" s="245"/>
    </row>
    <row r="110" spans="1:7" x14ac:dyDescent="0.25">
      <c r="A110" s="1"/>
      <c r="B110" s="1"/>
      <c r="C110" s="1"/>
      <c r="D110" s="67"/>
      <c r="E110" s="7"/>
      <c r="F110" s="213"/>
      <c r="G110" s="246"/>
    </row>
    <row r="111" spans="1:7" x14ac:dyDescent="0.25">
      <c r="A111" s="1"/>
      <c r="B111" s="1"/>
      <c r="C111" s="1"/>
      <c r="D111" s="67"/>
      <c r="E111" s="7"/>
      <c r="F111" s="213"/>
      <c r="G111" s="245"/>
    </row>
    <row r="112" spans="1:7" x14ac:dyDescent="0.25">
      <c r="A112" s="33"/>
      <c r="B112" s="33"/>
      <c r="C112" s="33"/>
      <c r="D112" s="67"/>
      <c r="E112" s="230"/>
      <c r="F112" s="213"/>
      <c r="G112" s="246"/>
    </row>
    <row r="113" spans="1:7" x14ac:dyDescent="0.25">
      <c r="A113" s="1"/>
      <c r="B113" s="34"/>
      <c r="C113" s="1"/>
      <c r="D113" s="93"/>
      <c r="E113" s="230"/>
      <c r="F113" s="213"/>
      <c r="G113" s="254"/>
    </row>
    <row r="114" spans="1:7" x14ac:dyDescent="0.25">
      <c r="A114" s="1"/>
      <c r="B114" s="34"/>
      <c r="C114" s="1"/>
      <c r="D114" s="93"/>
      <c r="E114" s="7"/>
      <c r="F114" s="213"/>
      <c r="G114" s="258"/>
    </row>
    <row r="115" spans="1:7" x14ac:dyDescent="0.25">
      <c r="A115" s="84"/>
      <c r="B115" s="84"/>
      <c r="C115" s="84"/>
      <c r="D115" s="93"/>
      <c r="E115" s="231"/>
      <c r="F115" s="219"/>
      <c r="G115" s="253"/>
    </row>
    <row r="116" spans="1:7" x14ac:dyDescent="0.25">
      <c r="A116" s="43" t="s">
        <v>24</v>
      </c>
      <c r="B116" s="76"/>
      <c r="C116" s="77"/>
      <c r="D116" s="77"/>
      <c r="E116" s="76"/>
      <c r="F116" s="220"/>
      <c r="G116" s="265"/>
    </row>
    <row r="117" spans="1:7" x14ac:dyDescent="0.25">
      <c r="A117" s="268"/>
      <c r="B117" s="269"/>
      <c r="C117" s="270"/>
      <c r="D117" s="276"/>
      <c r="E117" s="271"/>
      <c r="F117" s="272"/>
      <c r="G117" s="247"/>
    </row>
    <row r="118" spans="1:7" x14ac:dyDescent="0.25">
      <c r="A118" s="34"/>
      <c r="B118" s="85"/>
      <c r="C118" s="49"/>
      <c r="D118" s="96"/>
      <c r="E118" s="227"/>
      <c r="F118" s="105"/>
      <c r="G118" s="262" t="str">
        <f>G1</f>
        <v>CONTRACT NUMBER:  JW14513</v>
      </c>
    </row>
    <row r="119" spans="1:7" x14ac:dyDescent="0.25">
      <c r="A119" s="34"/>
      <c r="B119" s="85"/>
      <c r="C119" s="86"/>
      <c r="D119" s="97"/>
      <c r="E119" s="232"/>
      <c r="F119" s="85"/>
      <c r="G119" s="262" t="str">
        <f>G2</f>
        <v>UPGRADING OF INCHANGA SEWER RISING MAIN PACKAGE 2</v>
      </c>
    </row>
    <row r="120" spans="1:7" x14ac:dyDescent="0.25">
      <c r="A120" s="103"/>
      <c r="B120" s="104"/>
      <c r="C120" s="277"/>
      <c r="D120" s="278"/>
      <c r="E120" s="279"/>
      <c r="F120" s="104"/>
      <c r="G120" s="275" t="str">
        <f>G3</f>
        <v>SECTION 1: GENERAL</v>
      </c>
    </row>
    <row r="121" spans="1:7" x14ac:dyDescent="0.25">
      <c r="A121" s="11" t="str">
        <f>A4</f>
        <v>ITEM</v>
      </c>
      <c r="B121" s="11" t="str">
        <f t="shared" ref="B121:G121" si="1">B4</f>
        <v>PAYMENT</v>
      </c>
      <c r="C121" s="11" t="str">
        <f t="shared" si="1"/>
        <v>DESCRIPTION</v>
      </c>
      <c r="D121" s="11" t="str">
        <f t="shared" si="1"/>
        <v>UNIT</v>
      </c>
      <c r="E121" s="11" t="str">
        <f t="shared" si="1"/>
        <v>QTY</v>
      </c>
      <c r="F121" s="107" t="str">
        <f t="shared" si="1"/>
        <v>RATE</v>
      </c>
      <c r="G121" s="263" t="str">
        <f t="shared" si="1"/>
        <v>AMOUNT</v>
      </c>
    </row>
    <row r="122" spans="1:7" x14ac:dyDescent="0.25">
      <c r="A122" s="16" t="str">
        <f>A5</f>
        <v>NO</v>
      </c>
      <c r="B122" s="16" t="str">
        <f>B5</f>
        <v>REF</v>
      </c>
      <c r="C122" s="16"/>
      <c r="D122" s="98"/>
      <c r="E122" s="18"/>
      <c r="F122" s="211"/>
      <c r="G122" s="251"/>
    </row>
    <row r="123" spans="1:7" x14ac:dyDescent="0.25">
      <c r="A123" s="185" t="s">
        <v>432</v>
      </c>
      <c r="B123" s="186"/>
      <c r="C123" s="186"/>
      <c r="D123" s="44"/>
      <c r="E123" s="187"/>
      <c r="F123" s="218"/>
      <c r="G123" s="264"/>
    </row>
    <row r="124" spans="1:7" s="111" customFormat="1" ht="27.6" x14ac:dyDescent="0.25">
      <c r="A124" s="332" t="s">
        <v>168</v>
      </c>
      <c r="B124" s="333" t="s">
        <v>169</v>
      </c>
      <c r="C124" s="334" t="s">
        <v>170</v>
      </c>
      <c r="D124" s="335"/>
      <c r="E124" s="333"/>
      <c r="F124" s="336"/>
      <c r="G124" s="337"/>
    </row>
    <row r="125" spans="1:7" x14ac:dyDescent="0.25">
      <c r="A125" s="33"/>
      <c r="B125" s="5"/>
      <c r="C125" s="1" t="s">
        <v>26</v>
      </c>
      <c r="D125" s="93"/>
      <c r="E125" s="230"/>
      <c r="F125" s="213"/>
      <c r="G125" s="253"/>
    </row>
    <row r="126" spans="1:7" x14ac:dyDescent="0.25">
      <c r="A126" s="1"/>
      <c r="B126" s="1"/>
      <c r="C126" s="1" t="s">
        <v>171</v>
      </c>
      <c r="D126" s="93" t="s">
        <v>172</v>
      </c>
      <c r="E126" s="233">
        <v>20</v>
      </c>
      <c r="F126" s="213"/>
      <c r="G126" s="253"/>
    </row>
    <row r="127" spans="1:7" x14ac:dyDescent="0.25">
      <c r="A127" s="1"/>
      <c r="B127" s="1"/>
      <c r="C127" s="64" t="s">
        <v>173</v>
      </c>
      <c r="D127" s="67" t="s">
        <v>172</v>
      </c>
      <c r="E127" s="233">
        <v>20</v>
      </c>
      <c r="F127" s="213"/>
      <c r="G127" s="253"/>
    </row>
    <row r="128" spans="1:7" x14ac:dyDescent="0.25">
      <c r="A128" s="1"/>
      <c r="B128" s="1"/>
      <c r="C128" s="1" t="s">
        <v>174</v>
      </c>
      <c r="D128" s="67" t="s">
        <v>172</v>
      </c>
      <c r="E128" s="233">
        <v>20</v>
      </c>
      <c r="F128" s="213"/>
      <c r="G128" s="253"/>
    </row>
    <row r="129" spans="1:7" x14ac:dyDescent="0.25">
      <c r="A129" s="1"/>
      <c r="B129" s="1"/>
      <c r="C129" s="1" t="s">
        <v>175</v>
      </c>
      <c r="D129" s="67" t="s">
        <v>172</v>
      </c>
      <c r="E129" s="233">
        <v>20</v>
      </c>
      <c r="F129" s="213"/>
      <c r="G129" s="253"/>
    </row>
    <row r="130" spans="1:7" x14ac:dyDescent="0.25">
      <c r="A130" s="1"/>
      <c r="B130" s="1"/>
      <c r="C130" s="1" t="s">
        <v>176</v>
      </c>
      <c r="D130" s="67"/>
      <c r="E130" s="7"/>
      <c r="F130" s="213"/>
      <c r="G130" s="253"/>
    </row>
    <row r="131" spans="1:7" x14ac:dyDescent="0.25">
      <c r="A131" s="1"/>
      <c r="B131" s="1"/>
      <c r="C131" s="1" t="s">
        <v>177</v>
      </c>
      <c r="D131" s="67" t="s">
        <v>172</v>
      </c>
      <c r="E131" s="233">
        <v>20</v>
      </c>
      <c r="F131" s="213"/>
      <c r="G131" s="254"/>
    </row>
    <row r="132" spans="1:7" x14ac:dyDescent="0.25">
      <c r="A132" s="1"/>
      <c r="B132" s="1"/>
      <c r="C132" s="1" t="s">
        <v>178</v>
      </c>
      <c r="D132" s="67" t="s">
        <v>172</v>
      </c>
      <c r="E132" s="233">
        <v>20</v>
      </c>
      <c r="F132" s="213"/>
      <c r="G132" s="253"/>
    </row>
    <row r="133" spans="1:7" x14ac:dyDescent="0.25">
      <c r="A133" s="1"/>
      <c r="B133" s="1"/>
      <c r="C133" s="1" t="s">
        <v>179</v>
      </c>
      <c r="D133" s="67" t="s">
        <v>172</v>
      </c>
      <c r="E133" s="233">
        <v>20</v>
      </c>
      <c r="F133" s="221"/>
      <c r="G133" s="254"/>
    </row>
    <row r="134" spans="1:7" x14ac:dyDescent="0.25">
      <c r="A134" s="1"/>
      <c r="B134" s="1"/>
      <c r="C134" s="1" t="s">
        <v>180</v>
      </c>
      <c r="D134" s="67"/>
      <c r="E134" s="7"/>
      <c r="F134" s="213"/>
      <c r="G134" s="253"/>
    </row>
    <row r="135" spans="1:7" x14ac:dyDescent="0.25">
      <c r="A135" s="1"/>
      <c r="B135" s="1"/>
      <c r="C135" s="1" t="s">
        <v>181</v>
      </c>
      <c r="D135" s="67" t="s">
        <v>172</v>
      </c>
      <c r="E135" s="233">
        <v>20</v>
      </c>
      <c r="F135" s="213"/>
      <c r="G135" s="254"/>
    </row>
    <row r="136" spans="1:7" x14ac:dyDescent="0.25">
      <c r="A136" s="1"/>
      <c r="B136" s="1"/>
      <c r="C136" s="1" t="s">
        <v>182</v>
      </c>
      <c r="D136" s="67" t="s">
        <v>172</v>
      </c>
      <c r="E136" s="233">
        <v>20</v>
      </c>
      <c r="F136" s="213"/>
      <c r="G136" s="253"/>
    </row>
    <row r="137" spans="1:7" x14ac:dyDescent="0.25">
      <c r="A137" s="1"/>
      <c r="B137" s="1"/>
      <c r="C137" s="1" t="s">
        <v>183</v>
      </c>
      <c r="D137" s="67" t="s">
        <v>172</v>
      </c>
      <c r="E137" s="233">
        <v>20</v>
      </c>
      <c r="F137" s="221"/>
      <c r="G137" s="254"/>
    </row>
    <row r="138" spans="1:7" x14ac:dyDescent="0.25">
      <c r="A138" s="1"/>
      <c r="B138" s="1"/>
      <c r="C138" s="1" t="s">
        <v>184</v>
      </c>
      <c r="D138" s="67"/>
      <c r="E138" s="7"/>
      <c r="F138" s="213"/>
      <c r="G138" s="253"/>
    </row>
    <row r="139" spans="1:7" x14ac:dyDescent="0.25">
      <c r="A139" s="1"/>
      <c r="B139" s="1"/>
      <c r="C139" s="1" t="s">
        <v>185</v>
      </c>
      <c r="D139" s="67" t="s">
        <v>172</v>
      </c>
      <c r="E139" s="233">
        <v>20</v>
      </c>
      <c r="F139" s="213"/>
      <c r="G139" s="254"/>
    </row>
    <row r="140" spans="1:7" x14ac:dyDescent="0.25">
      <c r="A140" s="1"/>
      <c r="B140" s="1"/>
      <c r="C140" s="1" t="s">
        <v>186</v>
      </c>
      <c r="D140" s="67"/>
      <c r="E140" s="7"/>
      <c r="F140" s="213"/>
      <c r="G140" s="253"/>
    </row>
    <row r="141" spans="1:7" x14ac:dyDescent="0.25">
      <c r="A141" s="1"/>
      <c r="B141" s="1"/>
      <c r="C141" s="1" t="s">
        <v>187</v>
      </c>
      <c r="D141" s="67" t="s">
        <v>172</v>
      </c>
      <c r="E141" s="233">
        <v>20</v>
      </c>
      <c r="F141" s="221"/>
      <c r="G141" s="254"/>
    </row>
    <row r="142" spans="1:7" x14ac:dyDescent="0.25">
      <c r="A142" s="1"/>
      <c r="B142" s="1"/>
      <c r="C142" s="1" t="s">
        <v>188</v>
      </c>
      <c r="D142" s="67" t="s">
        <v>172</v>
      </c>
      <c r="E142" s="233">
        <v>20</v>
      </c>
      <c r="F142" s="213"/>
      <c r="G142" s="253"/>
    </row>
    <row r="143" spans="1:7" x14ac:dyDescent="0.25">
      <c r="A143" s="33"/>
      <c r="B143" s="33"/>
      <c r="C143" s="67" t="s">
        <v>189</v>
      </c>
      <c r="D143" s="67" t="s">
        <v>172</v>
      </c>
      <c r="E143" s="233">
        <v>20</v>
      </c>
      <c r="F143" s="213"/>
      <c r="G143" s="254"/>
    </row>
    <row r="144" spans="1:7" x14ac:dyDescent="0.25">
      <c r="A144" s="1"/>
      <c r="B144" s="1"/>
      <c r="C144" s="68" t="s">
        <v>190</v>
      </c>
      <c r="D144" s="67"/>
      <c r="E144" s="233"/>
      <c r="F144" s="213"/>
      <c r="G144" s="253"/>
    </row>
    <row r="145" spans="1:7" x14ac:dyDescent="0.25">
      <c r="A145" s="1"/>
      <c r="B145" s="1"/>
      <c r="C145" s="1" t="s">
        <v>191</v>
      </c>
      <c r="D145" s="99" t="s">
        <v>172</v>
      </c>
      <c r="E145" s="233">
        <v>20</v>
      </c>
      <c r="F145" s="221"/>
      <c r="G145" s="254"/>
    </row>
    <row r="146" spans="1:7" x14ac:dyDescent="0.25">
      <c r="A146" s="1"/>
      <c r="B146" s="1"/>
      <c r="C146" s="1" t="s">
        <v>192</v>
      </c>
      <c r="D146" s="67" t="s">
        <v>172</v>
      </c>
      <c r="E146" s="233">
        <v>20</v>
      </c>
      <c r="F146" s="213"/>
      <c r="G146" s="253"/>
    </row>
    <row r="147" spans="1:7" x14ac:dyDescent="0.25">
      <c r="A147" s="1"/>
      <c r="B147" s="1"/>
      <c r="C147" s="1" t="s">
        <v>193</v>
      </c>
      <c r="D147" s="67"/>
      <c r="E147" s="233"/>
      <c r="F147" s="213"/>
      <c r="G147" s="254"/>
    </row>
    <row r="148" spans="1:7" x14ac:dyDescent="0.25">
      <c r="A148" s="1"/>
      <c r="B148" s="1"/>
      <c r="C148" s="1" t="s">
        <v>194</v>
      </c>
      <c r="D148" s="67" t="s">
        <v>172</v>
      </c>
      <c r="E148" s="233">
        <v>20</v>
      </c>
      <c r="F148" s="213"/>
      <c r="G148" s="253"/>
    </row>
    <row r="149" spans="1:7" x14ac:dyDescent="0.25">
      <c r="A149" s="1"/>
      <c r="B149" s="1"/>
      <c r="C149" s="1" t="s">
        <v>195</v>
      </c>
      <c r="D149" s="99" t="s">
        <v>172</v>
      </c>
      <c r="E149" s="233">
        <v>20</v>
      </c>
      <c r="F149" s="221"/>
      <c r="G149" s="254"/>
    </row>
    <row r="150" spans="1:7" x14ac:dyDescent="0.25">
      <c r="A150" s="1"/>
      <c r="B150" s="1"/>
      <c r="C150" s="1" t="s">
        <v>196</v>
      </c>
      <c r="D150" s="99"/>
      <c r="E150" s="233"/>
      <c r="F150" s="213"/>
      <c r="G150" s="253"/>
    </row>
    <row r="151" spans="1:7" x14ac:dyDescent="0.25">
      <c r="A151" s="1"/>
      <c r="B151" s="5"/>
      <c r="C151" s="72" t="s">
        <v>197</v>
      </c>
      <c r="D151" s="41" t="s">
        <v>172</v>
      </c>
      <c r="E151" s="233">
        <v>20</v>
      </c>
      <c r="F151" s="213"/>
      <c r="G151" s="254"/>
    </row>
    <row r="152" spans="1:7" x14ac:dyDescent="0.25">
      <c r="A152" s="2"/>
      <c r="B152" s="5"/>
      <c r="C152" s="67" t="s">
        <v>198</v>
      </c>
      <c r="D152" s="100" t="s">
        <v>172</v>
      </c>
      <c r="E152" s="233">
        <v>20</v>
      </c>
      <c r="F152" s="213"/>
      <c r="G152" s="253"/>
    </row>
    <row r="153" spans="1:7" x14ac:dyDescent="0.25">
      <c r="A153" s="1"/>
      <c r="B153" s="5"/>
      <c r="C153" s="67" t="s">
        <v>199</v>
      </c>
      <c r="D153" s="41" t="s">
        <v>172</v>
      </c>
      <c r="E153" s="233">
        <v>20</v>
      </c>
      <c r="F153" s="213"/>
      <c r="G153" s="254"/>
    </row>
    <row r="154" spans="1:7" x14ac:dyDescent="0.25">
      <c r="A154" s="1"/>
      <c r="B154" s="1"/>
      <c r="C154" s="67" t="s">
        <v>200</v>
      </c>
      <c r="D154" s="99"/>
      <c r="E154" s="233"/>
      <c r="F154" s="213"/>
      <c r="G154" s="253"/>
    </row>
    <row r="155" spans="1:7" x14ac:dyDescent="0.25">
      <c r="A155" s="2"/>
      <c r="B155" s="2"/>
      <c r="C155" s="2" t="s">
        <v>201</v>
      </c>
      <c r="D155" s="41" t="s">
        <v>172</v>
      </c>
      <c r="E155" s="233">
        <v>20</v>
      </c>
      <c r="F155" s="221"/>
      <c r="G155" s="254"/>
    </row>
    <row r="156" spans="1:7" x14ac:dyDescent="0.25">
      <c r="A156" s="1"/>
      <c r="B156" s="1"/>
      <c r="C156" s="1" t="s">
        <v>202</v>
      </c>
      <c r="D156" s="99"/>
      <c r="E156" s="233"/>
      <c r="F156" s="213"/>
      <c r="G156" s="253"/>
    </row>
    <row r="157" spans="1:7" x14ac:dyDescent="0.25">
      <c r="A157" s="5"/>
      <c r="B157" s="5"/>
      <c r="C157" s="5" t="s">
        <v>203</v>
      </c>
      <c r="D157" s="41" t="s">
        <v>172</v>
      </c>
      <c r="E157" s="233">
        <v>20</v>
      </c>
      <c r="F157" s="213"/>
      <c r="G157" s="254"/>
    </row>
    <row r="158" spans="1:7" x14ac:dyDescent="0.25">
      <c r="A158" s="5"/>
      <c r="B158" s="5"/>
      <c r="C158" s="5" t="s">
        <v>204</v>
      </c>
      <c r="D158" s="41" t="s">
        <v>172</v>
      </c>
      <c r="E158" s="233">
        <v>20</v>
      </c>
      <c r="F158" s="213"/>
      <c r="G158" s="253"/>
    </row>
    <row r="159" spans="1:7" x14ac:dyDescent="0.25">
      <c r="A159" s="5"/>
      <c r="B159" s="5"/>
      <c r="C159" s="5" t="s">
        <v>205</v>
      </c>
      <c r="D159" s="41" t="s">
        <v>172</v>
      </c>
      <c r="E159" s="233">
        <v>20</v>
      </c>
      <c r="F159" s="221"/>
      <c r="G159" s="254"/>
    </row>
    <row r="160" spans="1:7" x14ac:dyDescent="0.25">
      <c r="A160" s="5"/>
      <c r="B160" s="5"/>
      <c r="C160" s="5" t="s">
        <v>206</v>
      </c>
      <c r="D160" s="41"/>
      <c r="E160" s="233"/>
      <c r="F160" s="2"/>
      <c r="G160" s="254"/>
    </row>
    <row r="161" spans="1:7" x14ac:dyDescent="0.25">
      <c r="A161" s="5"/>
      <c r="B161" s="5"/>
      <c r="C161" s="5" t="s">
        <v>203</v>
      </c>
      <c r="D161" s="41" t="s">
        <v>172</v>
      </c>
      <c r="E161" s="233">
        <v>20</v>
      </c>
      <c r="F161" s="2"/>
      <c r="G161" s="254"/>
    </row>
    <row r="162" spans="1:7" x14ac:dyDescent="0.25">
      <c r="A162" s="5"/>
      <c r="B162" s="5"/>
      <c r="C162" s="5" t="s">
        <v>204</v>
      </c>
      <c r="D162" s="41" t="s">
        <v>172</v>
      </c>
      <c r="E162" s="233">
        <v>20</v>
      </c>
      <c r="F162" s="2"/>
      <c r="G162" s="254"/>
    </row>
    <row r="163" spans="1:7" x14ac:dyDescent="0.25">
      <c r="A163" s="5"/>
      <c r="B163" s="5"/>
      <c r="C163" s="5" t="s">
        <v>205</v>
      </c>
      <c r="D163" s="41" t="s">
        <v>172</v>
      </c>
      <c r="E163" s="233">
        <v>20</v>
      </c>
      <c r="F163" s="2"/>
      <c r="G163" s="254"/>
    </row>
    <row r="164" spans="1:7" x14ac:dyDescent="0.25">
      <c r="A164" s="5"/>
      <c r="B164" s="5"/>
      <c r="C164" s="5"/>
      <c r="D164" s="41"/>
      <c r="E164" s="3"/>
      <c r="F164" s="2"/>
      <c r="G164" s="254"/>
    </row>
    <row r="165" spans="1:7" x14ac:dyDescent="0.25">
      <c r="A165" s="5"/>
      <c r="B165" s="5"/>
      <c r="C165" s="2"/>
      <c r="D165" s="41"/>
      <c r="E165" s="234"/>
      <c r="F165" s="221"/>
      <c r="G165" s="254"/>
    </row>
    <row r="166" spans="1:7" x14ac:dyDescent="0.25">
      <c r="A166" s="5"/>
      <c r="B166" s="5"/>
      <c r="C166" s="2"/>
      <c r="D166" s="41"/>
      <c r="E166" s="234"/>
      <c r="F166" s="221"/>
      <c r="G166" s="254"/>
    </row>
    <row r="167" spans="1:7" x14ac:dyDescent="0.25">
      <c r="A167" s="5"/>
      <c r="B167" s="5"/>
      <c r="C167" s="2"/>
      <c r="D167" s="41"/>
      <c r="E167" s="234"/>
      <c r="F167" s="221"/>
      <c r="G167" s="256"/>
    </row>
    <row r="168" spans="1:7" x14ac:dyDescent="0.25">
      <c r="A168" s="5"/>
      <c r="B168" s="5"/>
      <c r="C168" s="2"/>
      <c r="D168" s="41"/>
      <c r="E168" s="234"/>
      <c r="F168" s="221"/>
      <c r="G168" s="256"/>
    </row>
    <row r="169" spans="1:7" x14ac:dyDescent="0.25">
      <c r="A169" s="5"/>
      <c r="B169" s="5"/>
      <c r="C169" s="2"/>
      <c r="D169" s="41"/>
      <c r="E169" s="234"/>
      <c r="F169" s="221"/>
      <c r="G169" s="256"/>
    </row>
    <row r="170" spans="1:7" x14ac:dyDescent="0.25">
      <c r="A170" s="5"/>
      <c r="B170" s="5"/>
      <c r="C170" s="2"/>
      <c r="D170" s="41"/>
      <c r="E170" s="234"/>
      <c r="F170" s="221"/>
      <c r="G170" s="256"/>
    </row>
    <row r="171" spans="1:7" x14ac:dyDescent="0.25">
      <c r="A171" s="5"/>
      <c r="B171" s="5"/>
      <c r="C171" s="2"/>
      <c r="D171" s="41"/>
      <c r="E171" s="234"/>
      <c r="F171" s="221"/>
      <c r="G171" s="256"/>
    </row>
    <row r="172" spans="1:7" x14ac:dyDescent="0.25">
      <c r="A172" s="5"/>
      <c r="B172" s="5"/>
      <c r="C172" s="2"/>
      <c r="D172" s="41"/>
      <c r="E172" s="234"/>
      <c r="F172" s="221"/>
      <c r="G172" s="256"/>
    </row>
    <row r="173" spans="1:7" x14ac:dyDescent="0.25">
      <c r="A173" s="5"/>
      <c r="B173" s="5"/>
      <c r="C173" s="2"/>
      <c r="D173" s="41"/>
      <c r="E173" s="234"/>
      <c r="F173" s="221"/>
      <c r="G173" s="256"/>
    </row>
    <row r="174" spans="1:7" x14ac:dyDescent="0.25">
      <c r="A174" s="5"/>
      <c r="B174" s="5"/>
      <c r="C174" s="2"/>
      <c r="D174" s="41"/>
      <c r="E174" s="234"/>
      <c r="F174" s="221"/>
      <c r="G174" s="256"/>
    </row>
    <row r="175" spans="1:7" x14ac:dyDescent="0.25">
      <c r="A175" s="5"/>
      <c r="B175" s="5"/>
      <c r="C175" s="2"/>
      <c r="D175" s="41"/>
      <c r="E175" s="234"/>
      <c r="F175" s="221"/>
      <c r="G175" s="256"/>
    </row>
    <row r="176" spans="1:7" x14ac:dyDescent="0.25">
      <c r="A176" s="5"/>
      <c r="B176" s="5"/>
      <c r="C176" s="2"/>
      <c r="D176" s="41"/>
      <c r="E176" s="234"/>
      <c r="F176" s="221"/>
      <c r="G176" s="256"/>
    </row>
    <row r="177" spans="1:7" x14ac:dyDescent="0.25">
      <c r="A177" s="5"/>
      <c r="B177" s="5"/>
      <c r="C177" s="2"/>
      <c r="D177" s="41"/>
      <c r="E177" s="234"/>
      <c r="F177" s="221"/>
      <c r="G177" s="256"/>
    </row>
    <row r="178" spans="1:7" x14ac:dyDescent="0.25">
      <c r="A178" s="5"/>
      <c r="B178" s="5"/>
      <c r="C178" s="2"/>
      <c r="D178" s="41"/>
      <c r="E178" s="234"/>
      <c r="F178" s="221"/>
      <c r="G178" s="256"/>
    </row>
    <row r="179" spans="1:7" x14ac:dyDescent="0.25">
      <c r="A179" s="5"/>
      <c r="B179" s="5"/>
      <c r="C179" s="2"/>
      <c r="D179" s="41"/>
      <c r="E179" s="234"/>
      <c r="F179" s="221"/>
      <c r="G179" s="256"/>
    </row>
    <row r="180" spans="1:7" x14ac:dyDescent="0.25">
      <c r="A180" s="5"/>
      <c r="B180" s="5"/>
      <c r="C180" s="2"/>
      <c r="D180" s="41"/>
      <c r="E180" s="234"/>
      <c r="F180" s="221"/>
      <c r="G180" s="256"/>
    </row>
    <row r="181" spans="1:7" x14ac:dyDescent="0.25">
      <c r="A181" s="5"/>
      <c r="B181" s="5"/>
      <c r="C181" s="2"/>
      <c r="D181" s="41"/>
      <c r="E181" s="234"/>
      <c r="F181" s="221"/>
      <c r="G181" s="256"/>
    </row>
    <row r="182" spans="1:7" x14ac:dyDescent="0.25">
      <c r="A182" s="5"/>
      <c r="B182" s="5"/>
      <c r="C182" s="2"/>
      <c r="D182" s="41"/>
      <c r="E182" s="235"/>
      <c r="F182" s="221"/>
      <c r="G182" s="256"/>
    </row>
    <row r="183" spans="1:7" x14ac:dyDescent="0.25">
      <c r="A183" s="5"/>
      <c r="B183" s="5"/>
      <c r="C183" s="2"/>
      <c r="D183" s="38"/>
      <c r="E183" s="235"/>
      <c r="F183" s="221"/>
      <c r="G183" s="256"/>
    </row>
    <row r="184" spans="1:7" x14ac:dyDescent="0.25">
      <c r="A184" s="5"/>
      <c r="B184" s="5"/>
      <c r="C184" s="2"/>
      <c r="D184" s="38"/>
      <c r="E184" s="235"/>
      <c r="F184" s="221"/>
      <c r="G184" s="256"/>
    </row>
    <row r="185" spans="1:7" x14ac:dyDescent="0.25">
      <c r="A185" s="5"/>
      <c r="B185" s="5"/>
      <c r="C185" s="2"/>
      <c r="D185" s="38"/>
      <c r="E185" s="235"/>
      <c r="F185" s="221"/>
      <c r="G185" s="256"/>
    </row>
    <row r="186" spans="1:7" x14ac:dyDescent="0.25">
      <c r="A186" s="5"/>
      <c r="B186" s="5"/>
      <c r="C186" s="2"/>
      <c r="D186" s="38"/>
      <c r="E186" s="235"/>
      <c r="F186" s="221"/>
      <c r="G186" s="256"/>
    </row>
    <row r="187" spans="1:7" x14ac:dyDescent="0.25">
      <c r="A187" s="5"/>
      <c r="B187" s="5"/>
      <c r="C187" s="2"/>
      <c r="D187" s="38"/>
      <c r="E187" s="235"/>
      <c r="F187" s="221"/>
      <c r="G187" s="256"/>
    </row>
    <row r="188" spans="1:7" x14ac:dyDescent="0.25">
      <c r="A188" s="5"/>
      <c r="B188" s="5"/>
      <c r="C188" s="2"/>
      <c r="D188" s="38"/>
      <c r="E188" s="235"/>
      <c r="F188" s="221"/>
      <c r="G188" s="256"/>
    </row>
    <row r="189" spans="1:7" x14ac:dyDescent="0.25">
      <c r="A189" s="5"/>
      <c r="B189" s="5"/>
      <c r="C189" s="2"/>
      <c r="D189" s="38"/>
      <c r="E189" s="236"/>
      <c r="F189" s="222"/>
      <c r="G189" s="256"/>
    </row>
    <row r="190" spans="1:7" x14ac:dyDescent="0.25">
      <c r="A190" s="5"/>
      <c r="B190" s="5"/>
      <c r="C190" s="2"/>
      <c r="D190" s="38"/>
      <c r="E190" s="236"/>
      <c r="F190" s="222"/>
      <c r="G190" s="256"/>
    </row>
    <row r="191" spans="1:7" x14ac:dyDescent="0.25">
      <c r="A191" s="5"/>
      <c r="B191" s="5"/>
      <c r="C191" s="2"/>
      <c r="D191" s="38"/>
      <c r="E191" s="236"/>
      <c r="F191" s="222"/>
      <c r="G191" s="256"/>
    </row>
    <row r="192" spans="1:7" x14ac:dyDescent="0.25">
      <c r="A192" s="5"/>
      <c r="B192" s="5"/>
      <c r="C192" s="2"/>
      <c r="D192" s="38"/>
      <c r="E192" s="236"/>
      <c r="F192" s="222"/>
      <c r="G192" s="256"/>
    </row>
    <row r="193" spans="1:7" x14ac:dyDescent="0.25">
      <c r="A193" s="5"/>
      <c r="B193" s="5"/>
      <c r="C193" s="2"/>
      <c r="D193" s="38"/>
      <c r="E193" s="236"/>
      <c r="F193" s="222"/>
      <c r="G193" s="256"/>
    </row>
    <row r="194" spans="1:7" x14ac:dyDescent="0.25">
      <c r="A194" s="5"/>
      <c r="B194" s="5"/>
      <c r="C194" s="2"/>
      <c r="D194" s="41"/>
      <c r="E194" s="234"/>
      <c r="F194" s="222"/>
      <c r="G194" s="256"/>
    </row>
    <row r="195" spans="1:7" x14ac:dyDescent="0.25">
      <c r="A195" s="5"/>
      <c r="B195" s="5"/>
      <c r="C195" s="32"/>
      <c r="D195" s="41"/>
      <c r="E195" s="235"/>
      <c r="F195" s="221"/>
      <c r="G195" s="256"/>
    </row>
    <row r="196" spans="1:7" x14ac:dyDescent="0.25">
      <c r="A196" s="25"/>
      <c r="B196" s="26"/>
      <c r="C196" s="27"/>
      <c r="D196" s="28"/>
      <c r="E196" s="237"/>
      <c r="F196" s="223"/>
      <c r="G196" s="259"/>
    </row>
    <row r="197" spans="1:7" x14ac:dyDescent="0.25">
      <c r="A197" s="43" t="s">
        <v>28</v>
      </c>
      <c r="B197" s="76"/>
      <c r="C197" s="77"/>
      <c r="D197" s="77"/>
      <c r="E197" s="76"/>
      <c r="F197" s="220"/>
      <c r="G197" s="266"/>
    </row>
  </sheetData>
  <pageMargins left="0.70866141732283472" right="0.70866141732283472" top="0.74803149606299213" bottom="0.74803149606299213" header="0.31496062992125984" footer="0.31496062992125984"/>
  <pageSetup paperSize="9" scale="64" firstPageNumber="11" orientation="portrait" useFirstPageNumber="1" r:id="rId1"/>
  <headerFooter>
    <oddFooter>&amp;CPD-&amp;P</oddFooter>
  </headerFooter>
  <rowBreaks count="2" manualBreakCount="2">
    <brk id="63" max="6" man="1"/>
    <brk id="11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D5074-D965-4481-BD61-93A26D39D761}">
  <dimension ref="A1:G64"/>
  <sheetViews>
    <sheetView view="pageBreakPreview" topLeftCell="A46" zoomScaleNormal="100" zoomScaleSheetLayoutView="100" workbookViewId="0">
      <selection activeCell="C61" sqref="C61"/>
    </sheetView>
  </sheetViews>
  <sheetFormatPr defaultRowHeight="13.8" x14ac:dyDescent="0.25"/>
  <cols>
    <col min="1" max="1" width="6.6640625" style="9" customWidth="1"/>
    <col min="2" max="2" width="13.109375" style="9" customWidth="1"/>
    <col min="3" max="3" width="50.77734375" style="9" customWidth="1"/>
    <col min="4" max="4" width="10.44140625" style="8" customWidth="1"/>
    <col min="5" max="5" width="14.33203125" style="8" customWidth="1"/>
    <col min="6" max="6" width="15.33203125" style="9" customWidth="1"/>
    <col min="7" max="7" width="24.77734375" style="9" customWidth="1"/>
    <col min="8" max="12" width="8.88671875" style="9"/>
    <col min="13" max="13" width="12.109375" style="9" customWidth="1"/>
    <col min="14" max="14" width="9.6640625" style="9" bestFit="1" customWidth="1"/>
    <col min="15" max="15" width="14.109375" style="9" customWidth="1"/>
    <col min="16" max="16" width="13" style="9" customWidth="1"/>
    <col min="17" max="17" width="12.44140625" style="9" bestFit="1" customWidth="1"/>
    <col min="18" max="18" width="9.5546875" style="9" bestFit="1" customWidth="1"/>
    <col min="19" max="16384" width="8.88671875" style="9"/>
  </cols>
  <sheetData>
    <row r="1" spans="1:7" x14ac:dyDescent="0.25">
      <c r="A1" s="50"/>
      <c r="B1" s="51"/>
      <c r="C1" s="51"/>
      <c r="D1" s="225"/>
      <c r="E1" s="225"/>
      <c r="F1" s="55"/>
      <c r="G1" s="56" t="s">
        <v>62</v>
      </c>
    </row>
    <row r="2" spans="1:7" x14ac:dyDescent="0.25">
      <c r="A2" s="22"/>
      <c r="G2" s="58" t="s">
        <v>63</v>
      </c>
    </row>
    <row r="3" spans="1:7" x14ac:dyDescent="0.25">
      <c r="A3" s="53"/>
      <c r="B3" s="54"/>
      <c r="C3" s="10"/>
      <c r="D3" s="59"/>
      <c r="E3" s="59"/>
      <c r="F3" s="59"/>
      <c r="G3" s="60" t="s">
        <v>207</v>
      </c>
    </row>
    <row r="4" spans="1:7" x14ac:dyDescent="0.25">
      <c r="A4" s="11" t="s">
        <v>22</v>
      </c>
      <c r="B4" s="11" t="s">
        <v>0</v>
      </c>
      <c r="C4" s="11" t="s">
        <v>9</v>
      </c>
      <c r="D4" s="12" t="s">
        <v>1</v>
      </c>
      <c r="E4" s="13" t="s">
        <v>2</v>
      </c>
      <c r="F4" s="14" t="s">
        <v>23</v>
      </c>
      <c r="G4" s="15" t="s">
        <v>36</v>
      </c>
    </row>
    <row r="5" spans="1:7" x14ac:dyDescent="0.25">
      <c r="A5" s="16" t="s">
        <v>3</v>
      </c>
      <c r="B5" s="16" t="s">
        <v>37</v>
      </c>
      <c r="C5" s="16"/>
      <c r="D5" s="17"/>
      <c r="E5" s="18"/>
      <c r="F5" s="19"/>
      <c r="G5" s="20"/>
    </row>
    <row r="6" spans="1:7" ht="27" customHeight="1" x14ac:dyDescent="0.25">
      <c r="A6" s="338">
        <v>2</v>
      </c>
      <c r="B6" s="62" t="s">
        <v>41</v>
      </c>
      <c r="C6" s="63" t="s">
        <v>207</v>
      </c>
      <c r="D6" s="46"/>
      <c r="E6" s="31"/>
      <c r="F6" s="45"/>
      <c r="G6" s="39"/>
    </row>
    <row r="7" spans="1:7" x14ac:dyDescent="0.25">
      <c r="A7" s="1"/>
      <c r="B7" s="1"/>
      <c r="C7" s="1"/>
      <c r="D7" s="7"/>
      <c r="E7" s="7"/>
      <c r="F7" s="4"/>
      <c r="G7" s="21"/>
    </row>
    <row r="8" spans="1:7" s="111" customFormat="1" ht="27.6" x14ac:dyDescent="0.25">
      <c r="A8" s="181" t="s">
        <v>208</v>
      </c>
      <c r="B8" s="62" t="s">
        <v>209</v>
      </c>
      <c r="C8" s="64" t="s">
        <v>210</v>
      </c>
      <c r="D8" s="241" t="s">
        <v>8</v>
      </c>
      <c r="E8" s="241">
        <v>3300</v>
      </c>
      <c r="F8" s="184"/>
      <c r="G8" s="339"/>
    </row>
    <row r="9" spans="1:7" x14ac:dyDescent="0.25">
      <c r="A9" s="33"/>
      <c r="B9" s="1"/>
      <c r="C9" s="1"/>
      <c r="D9" s="7"/>
      <c r="E9" s="7"/>
      <c r="F9" s="4"/>
      <c r="G9" s="21"/>
    </row>
    <row r="10" spans="1:7" s="111" customFormat="1" ht="27.6" x14ac:dyDescent="0.25">
      <c r="A10" s="181" t="s">
        <v>48</v>
      </c>
      <c r="B10" s="62" t="s">
        <v>211</v>
      </c>
      <c r="C10" s="62" t="s">
        <v>212</v>
      </c>
      <c r="D10" s="241"/>
      <c r="E10" s="241"/>
      <c r="F10" s="184"/>
      <c r="G10" s="340"/>
    </row>
    <row r="11" spans="1:7" x14ac:dyDescent="0.25">
      <c r="A11" s="33"/>
      <c r="B11" s="1"/>
      <c r="C11" s="1" t="s">
        <v>42</v>
      </c>
      <c r="D11" s="7" t="s">
        <v>213</v>
      </c>
      <c r="E11" s="7">
        <v>100</v>
      </c>
      <c r="F11" s="4"/>
      <c r="G11" s="65"/>
    </row>
    <row r="12" spans="1:7" x14ac:dyDescent="0.25">
      <c r="A12" s="33"/>
      <c r="B12" s="66"/>
      <c r="C12" s="1" t="s">
        <v>44</v>
      </c>
      <c r="D12" s="7" t="s">
        <v>213</v>
      </c>
      <c r="E12" s="7">
        <v>50</v>
      </c>
      <c r="F12" s="4"/>
      <c r="G12" s="65"/>
    </row>
    <row r="13" spans="1:7" x14ac:dyDescent="0.25">
      <c r="A13" s="33"/>
      <c r="B13" s="66"/>
      <c r="C13" s="1" t="s">
        <v>214</v>
      </c>
      <c r="D13" s="7" t="s">
        <v>213</v>
      </c>
      <c r="E13" s="7">
        <v>20</v>
      </c>
      <c r="F13" s="4"/>
      <c r="G13" s="65"/>
    </row>
    <row r="14" spans="1:7" x14ac:dyDescent="0.25">
      <c r="A14" s="33"/>
      <c r="B14" s="67"/>
      <c r="C14" s="36"/>
      <c r="D14" s="7"/>
      <c r="E14" s="7"/>
      <c r="F14" s="4"/>
      <c r="G14" s="65"/>
    </row>
    <row r="15" spans="1:7" x14ac:dyDescent="0.25">
      <c r="A15" s="33"/>
      <c r="B15" s="68"/>
      <c r="C15" s="1" t="s">
        <v>215</v>
      </c>
      <c r="D15" s="7"/>
      <c r="E15" s="7"/>
      <c r="F15" s="4"/>
      <c r="G15" s="65"/>
    </row>
    <row r="16" spans="1:7" x14ac:dyDescent="0.25">
      <c r="A16" s="33"/>
      <c r="B16" s="1"/>
      <c r="C16" s="6" t="s">
        <v>216</v>
      </c>
      <c r="D16" s="7" t="s">
        <v>43</v>
      </c>
      <c r="E16" s="7">
        <v>170</v>
      </c>
      <c r="F16" s="4"/>
      <c r="G16" s="7"/>
    </row>
    <row r="17" spans="1:7" x14ac:dyDescent="0.25">
      <c r="A17" s="33"/>
      <c r="B17" s="1"/>
      <c r="C17" s="1" t="s">
        <v>217</v>
      </c>
      <c r="D17" s="7" t="s">
        <v>43</v>
      </c>
      <c r="E17" s="7">
        <v>25</v>
      </c>
      <c r="F17" s="4"/>
      <c r="G17" s="65"/>
    </row>
    <row r="18" spans="1:7" x14ac:dyDescent="0.25">
      <c r="A18" s="33"/>
      <c r="B18" s="67"/>
      <c r="C18" s="2"/>
      <c r="D18" s="7"/>
      <c r="E18" s="7"/>
      <c r="F18" s="4"/>
      <c r="G18" s="65"/>
    </row>
    <row r="19" spans="1:7" s="111" customFormat="1" ht="27.6" x14ac:dyDescent="0.25">
      <c r="A19" s="181" t="s">
        <v>436</v>
      </c>
      <c r="B19" s="62" t="s">
        <v>45</v>
      </c>
      <c r="C19" s="62" t="s">
        <v>218</v>
      </c>
      <c r="D19" s="241"/>
      <c r="E19" s="241"/>
      <c r="F19" s="184"/>
      <c r="G19" s="340"/>
    </row>
    <row r="20" spans="1:7" x14ac:dyDescent="0.25">
      <c r="A20" s="33"/>
      <c r="B20" s="1"/>
      <c r="C20" s="1" t="s">
        <v>219</v>
      </c>
      <c r="D20" s="7" t="s">
        <v>50</v>
      </c>
      <c r="E20" s="7">
        <v>100</v>
      </c>
      <c r="F20" s="69"/>
      <c r="G20" s="65"/>
    </row>
    <row r="21" spans="1:7" x14ac:dyDescent="0.25">
      <c r="A21" s="33"/>
      <c r="B21" s="1"/>
      <c r="C21" s="1" t="s">
        <v>220</v>
      </c>
      <c r="D21" s="7" t="s">
        <v>50</v>
      </c>
      <c r="E21" s="7">
        <v>100</v>
      </c>
      <c r="F21" s="69"/>
      <c r="G21" s="65"/>
    </row>
    <row r="22" spans="1:7" x14ac:dyDescent="0.25">
      <c r="A22" s="33"/>
      <c r="B22" s="1"/>
      <c r="C22" s="1" t="s">
        <v>221</v>
      </c>
      <c r="D22" s="7" t="s">
        <v>50</v>
      </c>
      <c r="E22" s="7">
        <v>100</v>
      </c>
      <c r="F22" s="69"/>
      <c r="G22" s="65"/>
    </row>
    <row r="23" spans="1:7" x14ac:dyDescent="0.25">
      <c r="A23" s="33"/>
      <c r="B23" s="1"/>
      <c r="C23" s="1" t="s">
        <v>222</v>
      </c>
      <c r="D23" s="7" t="s">
        <v>50</v>
      </c>
      <c r="E23" s="7">
        <v>100</v>
      </c>
      <c r="F23" s="4"/>
      <c r="G23" s="65"/>
    </row>
    <row r="24" spans="1:7" x14ac:dyDescent="0.25">
      <c r="A24" s="33"/>
      <c r="B24" s="1"/>
      <c r="C24" s="6" t="s">
        <v>223</v>
      </c>
      <c r="D24" s="7" t="s">
        <v>50</v>
      </c>
      <c r="E24" s="7">
        <v>100</v>
      </c>
      <c r="F24" s="4"/>
      <c r="G24" s="7"/>
    </row>
    <row r="25" spans="1:7" x14ac:dyDescent="0.25">
      <c r="A25" s="33"/>
      <c r="B25" s="1"/>
      <c r="C25" s="1"/>
      <c r="D25" s="7"/>
      <c r="E25" s="7"/>
      <c r="F25" s="4"/>
      <c r="G25" s="65"/>
    </row>
    <row r="26" spans="1:7" s="111" customFormat="1" ht="27.6" x14ac:dyDescent="0.25">
      <c r="A26" s="181" t="s">
        <v>437</v>
      </c>
      <c r="B26" s="325" t="s">
        <v>46</v>
      </c>
      <c r="C26" s="62" t="s">
        <v>224</v>
      </c>
      <c r="D26" s="241" t="s">
        <v>47</v>
      </c>
      <c r="E26" s="241">
        <v>1485</v>
      </c>
      <c r="F26" s="184"/>
      <c r="G26" s="341"/>
    </row>
    <row r="27" spans="1:7" x14ac:dyDescent="0.25">
      <c r="A27" s="33"/>
      <c r="B27" s="68"/>
      <c r="C27" s="1"/>
      <c r="D27" s="7"/>
      <c r="E27" s="7"/>
      <c r="F27" s="4"/>
      <c r="G27" s="70"/>
    </row>
    <row r="28" spans="1:7" s="111" customFormat="1" x14ac:dyDescent="0.25">
      <c r="A28" s="181" t="s">
        <v>438</v>
      </c>
      <c r="B28" s="62" t="s">
        <v>225</v>
      </c>
      <c r="C28" s="62" t="s">
        <v>226</v>
      </c>
      <c r="D28" s="241"/>
      <c r="E28" s="241"/>
      <c r="F28" s="184"/>
      <c r="G28" s="340"/>
    </row>
    <row r="29" spans="1:7" x14ac:dyDescent="0.25">
      <c r="A29" s="33"/>
      <c r="B29" s="1"/>
      <c r="C29" s="1"/>
      <c r="D29" s="7"/>
      <c r="E29" s="7"/>
      <c r="F29" s="4"/>
      <c r="G29" s="65"/>
    </row>
    <row r="30" spans="1:7" x14ac:dyDescent="0.25">
      <c r="A30" s="33"/>
      <c r="B30" s="1"/>
      <c r="C30" s="2" t="s">
        <v>227</v>
      </c>
      <c r="D30" s="3"/>
      <c r="E30" s="3"/>
      <c r="F30" s="4"/>
      <c r="G30" s="65"/>
    </row>
    <row r="31" spans="1:7" ht="27.6" x14ac:dyDescent="0.25">
      <c r="A31" s="33"/>
      <c r="B31" s="1"/>
      <c r="C31" s="2" t="s">
        <v>228</v>
      </c>
      <c r="D31" s="3" t="s">
        <v>50</v>
      </c>
      <c r="E31" s="3">
        <v>450</v>
      </c>
      <c r="F31" s="4"/>
      <c r="G31" s="65"/>
    </row>
    <row r="32" spans="1:7" ht="41.4" x14ac:dyDescent="0.25">
      <c r="A32" s="33"/>
      <c r="B32" s="1"/>
      <c r="C32" s="35" t="s">
        <v>229</v>
      </c>
      <c r="D32" s="3" t="s">
        <v>50</v>
      </c>
      <c r="E32" s="3">
        <v>450</v>
      </c>
      <c r="F32" s="4"/>
      <c r="G32" s="65"/>
    </row>
    <row r="33" spans="1:7" x14ac:dyDescent="0.25">
      <c r="A33" s="33"/>
      <c r="B33" s="1"/>
      <c r="C33" s="1"/>
      <c r="D33" s="7"/>
      <c r="E33" s="7"/>
      <c r="F33" s="4"/>
      <c r="G33" s="65"/>
    </row>
    <row r="34" spans="1:7" x14ac:dyDescent="0.25">
      <c r="A34" s="33"/>
      <c r="B34" s="1"/>
      <c r="C34" s="6" t="s">
        <v>230</v>
      </c>
      <c r="D34" s="7"/>
      <c r="E34" s="46"/>
      <c r="F34" s="4"/>
      <c r="G34" s="46"/>
    </row>
    <row r="35" spans="1:7" x14ac:dyDescent="0.25">
      <c r="A35" s="33"/>
      <c r="B35" s="1"/>
      <c r="C35" s="1" t="s">
        <v>231</v>
      </c>
      <c r="D35" s="7" t="s">
        <v>50</v>
      </c>
      <c r="E35" s="7">
        <v>75</v>
      </c>
      <c r="F35" s="4"/>
      <c r="G35" s="65"/>
    </row>
    <row r="36" spans="1:7" x14ac:dyDescent="0.25">
      <c r="A36" s="33"/>
      <c r="B36" s="1"/>
      <c r="C36" s="1" t="s">
        <v>232</v>
      </c>
      <c r="D36" s="7" t="s">
        <v>50</v>
      </c>
      <c r="E36" s="7">
        <v>75</v>
      </c>
      <c r="F36" s="4"/>
      <c r="G36" s="65"/>
    </row>
    <row r="37" spans="1:7" ht="27.6" x14ac:dyDescent="0.25">
      <c r="A37" s="33"/>
      <c r="B37" s="1"/>
      <c r="C37" s="1" t="s">
        <v>233</v>
      </c>
      <c r="D37" s="7" t="s">
        <v>50</v>
      </c>
      <c r="E37" s="7">
        <v>850</v>
      </c>
      <c r="F37" s="4"/>
      <c r="G37" s="70"/>
    </row>
    <row r="38" spans="1:7" x14ac:dyDescent="0.25">
      <c r="A38" s="33"/>
      <c r="B38" s="1"/>
      <c r="C38" s="1" t="s">
        <v>234</v>
      </c>
      <c r="D38" s="7" t="s">
        <v>50</v>
      </c>
      <c r="E38" s="7">
        <v>250</v>
      </c>
      <c r="F38" s="4"/>
      <c r="G38" s="65"/>
    </row>
    <row r="39" spans="1:7" x14ac:dyDescent="0.25">
      <c r="A39" s="33"/>
      <c r="B39" s="1"/>
      <c r="C39" s="1" t="s">
        <v>235</v>
      </c>
      <c r="D39" s="7" t="s">
        <v>50</v>
      </c>
      <c r="E39" s="7">
        <v>300</v>
      </c>
      <c r="F39" s="4"/>
      <c r="G39" s="70"/>
    </row>
    <row r="40" spans="1:7" x14ac:dyDescent="0.25">
      <c r="A40" s="33"/>
      <c r="B40" s="1"/>
      <c r="C40" s="1" t="s">
        <v>236</v>
      </c>
      <c r="D40" s="7" t="s">
        <v>50</v>
      </c>
      <c r="E40" s="7">
        <v>250</v>
      </c>
      <c r="F40" s="4"/>
      <c r="G40" s="65"/>
    </row>
    <row r="41" spans="1:7" x14ac:dyDescent="0.25">
      <c r="A41" s="33"/>
      <c r="B41" s="1"/>
      <c r="C41" s="1" t="s">
        <v>237</v>
      </c>
      <c r="D41" s="7" t="s">
        <v>50</v>
      </c>
      <c r="E41" s="7">
        <v>250</v>
      </c>
      <c r="F41" s="4"/>
      <c r="G41" s="70"/>
    </row>
    <row r="42" spans="1:7" x14ac:dyDescent="0.25">
      <c r="A42" s="33"/>
      <c r="B42" s="1"/>
      <c r="C42" s="2" t="s">
        <v>238</v>
      </c>
      <c r="D42" s="3" t="s">
        <v>50</v>
      </c>
      <c r="E42" s="3">
        <v>3300</v>
      </c>
      <c r="F42" s="4"/>
      <c r="G42" s="65"/>
    </row>
    <row r="43" spans="1:7" x14ac:dyDescent="0.25">
      <c r="A43" s="33"/>
      <c r="B43" s="1"/>
      <c r="C43" s="2" t="s">
        <v>239</v>
      </c>
      <c r="D43" s="3" t="s">
        <v>8</v>
      </c>
      <c r="E43" s="3">
        <v>550</v>
      </c>
      <c r="F43" s="4"/>
      <c r="G43" s="65"/>
    </row>
    <row r="44" spans="1:7" x14ac:dyDescent="0.25">
      <c r="A44" s="33"/>
      <c r="B44" s="1"/>
      <c r="C44" s="2"/>
      <c r="D44" s="3"/>
      <c r="E44" s="3"/>
      <c r="F44" s="4"/>
      <c r="G44" s="65"/>
    </row>
    <row r="45" spans="1:7" x14ac:dyDescent="0.25">
      <c r="A45" s="33" t="s">
        <v>240</v>
      </c>
      <c r="B45" s="1" t="s">
        <v>241</v>
      </c>
      <c r="C45" s="2" t="s">
        <v>242</v>
      </c>
      <c r="D45" s="3"/>
      <c r="E45" s="3"/>
      <c r="F45" s="4"/>
      <c r="G45" s="65"/>
    </row>
    <row r="46" spans="1:7" x14ac:dyDescent="0.25">
      <c r="A46" s="33"/>
      <c r="B46" s="1"/>
      <c r="C46" s="35" t="s">
        <v>243</v>
      </c>
      <c r="D46" s="3" t="s">
        <v>47</v>
      </c>
      <c r="E46" s="24">
        <v>550</v>
      </c>
      <c r="F46" s="4"/>
      <c r="G46" s="24"/>
    </row>
    <row r="47" spans="1:7" x14ac:dyDescent="0.25">
      <c r="A47" s="33"/>
      <c r="B47" s="1"/>
      <c r="C47" s="1" t="s">
        <v>244</v>
      </c>
      <c r="D47" s="7" t="s">
        <v>47</v>
      </c>
      <c r="E47" s="7">
        <v>550</v>
      </c>
      <c r="F47" s="4"/>
      <c r="G47" s="65"/>
    </row>
    <row r="48" spans="1:7" x14ac:dyDescent="0.25">
      <c r="A48" s="33"/>
      <c r="B48" s="33"/>
      <c r="C48" s="33" t="s">
        <v>245</v>
      </c>
      <c r="D48" s="7" t="s">
        <v>47</v>
      </c>
      <c r="E48" s="7">
        <v>550</v>
      </c>
      <c r="F48" s="4"/>
      <c r="G48" s="65"/>
    </row>
    <row r="49" spans="1:7" x14ac:dyDescent="0.25">
      <c r="A49" s="5"/>
      <c r="B49" s="1"/>
      <c r="C49" s="1"/>
      <c r="D49" s="7"/>
      <c r="E49" s="7"/>
      <c r="F49" s="4"/>
      <c r="G49" s="71"/>
    </row>
    <row r="50" spans="1:7" x14ac:dyDescent="0.25">
      <c r="A50" s="37" t="s">
        <v>246</v>
      </c>
      <c r="B50" s="33" t="s">
        <v>247</v>
      </c>
      <c r="C50" s="72" t="s">
        <v>248</v>
      </c>
      <c r="D50" s="7"/>
      <c r="E50" s="7"/>
      <c r="F50" s="4"/>
      <c r="G50" s="24"/>
    </row>
    <row r="51" spans="1:7" x14ac:dyDescent="0.25">
      <c r="A51" s="37"/>
      <c r="B51" s="2"/>
      <c r="C51" s="2"/>
      <c r="D51" s="3"/>
      <c r="E51" s="3"/>
      <c r="F51" s="4"/>
      <c r="G51" s="65"/>
    </row>
    <row r="52" spans="1:7" x14ac:dyDescent="0.25">
      <c r="A52" s="37"/>
      <c r="B52" s="73"/>
      <c r="C52" s="73" t="s">
        <v>249</v>
      </c>
      <c r="D52" s="30"/>
      <c r="E52" s="30"/>
      <c r="F52" s="75"/>
      <c r="G52" s="65"/>
    </row>
    <row r="53" spans="1:7" ht="27.6" x14ac:dyDescent="0.25">
      <c r="A53" s="37"/>
      <c r="B53" s="73"/>
      <c r="C53" s="73" t="s">
        <v>250</v>
      </c>
      <c r="D53" s="30" t="s">
        <v>50</v>
      </c>
      <c r="E53" s="30">
        <v>150</v>
      </c>
      <c r="F53" s="75"/>
      <c r="G53" s="65"/>
    </row>
    <row r="54" spans="1:7" x14ac:dyDescent="0.25">
      <c r="A54" s="73"/>
      <c r="B54" s="73"/>
      <c r="C54" s="73" t="s">
        <v>251</v>
      </c>
      <c r="D54" s="30" t="s">
        <v>50</v>
      </c>
      <c r="E54" s="30">
        <v>30</v>
      </c>
      <c r="F54" s="4"/>
      <c r="G54" s="65"/>
    </row>
    <row r="55" spans="1:7" x14ac:dyDescent="0.25">
      <c r="A55" s="73"/>
      <c r="B55" s="73"/>
      <c r="C55" s="73" t="s">
        <v>252</v>
      </c>
      <c r="D55" s="30" t="s">
        <v>50</v>
      </c>
      <c r="E55" s="30">
        <v>350</v>
      </c>
      <c r="F55" s="75"/>
      <c r="G55" s="65"/>
    </row>
    <row r="56" spans="1:7" x14ac:dyDescent="0.25">
      <c r="A56" s="73"/>
      <c r="B56" s="73"/>
      <c r="C56" s="37" t="s">
        <v>253</v>
      </c>
      <c r="D56" s="30" t="s">
        <v>8</v>
      </c>
      <c r="E56" s="30">
        <v>250</v>
      </c>
      <c r="F56" s="4"/>
      <c r="G56" s="65"/>
    </row>
    <row r="57" spans="1:7" x14ac:dyDescent="0.25">
      <c r="A57" s="37"/>
      <c r="B57" s="73"/>
      <c r="C57" s="73" t="s">
        <v>254</v>
      </c>
      <c r="D57" s="30"/>
      <c r="E57" s="30"/>
      <c r="F57" s="75"/>
      <c r="G57" s="65"/>
    </row>
    <row r="58" spans="1:7" x14ac:dyDescent="0.25">
      <c r="A58" s="73"/>
      <c r="B58" s="37"/>
      <c r="C58" s="37" t="s">
        <v>255</v>
      </c>
      <c r="D58" s="30" t="s">
        <v>50</v>
      </c>
      <c r="E58" s="30">
        <v>225</v>
      </c>
      <c r="F58" s="4"/>
      <c r="G58" s="65"/>
    </row>
    <row r="59" spans="1:7" x14ac:dyDescent="0.25">
      <c r="A59" s="37"/>
      <c r="B59" s="73"/>
      <c r="C59" s="73" t="s">
        <v>256</v>
      </c>
      <c r="D59" s="42" t="s">
        <v>50</v>
      </c>
      <c r="E59" s="23">
        <v>225</v>
      </c>
      <c r="F59" s="4"/>
      <c r="G59" s="65"/>
    </row>
    <row r="60" spans="1:7" ht="55.2" x14ac:dyDescent="0.25">
      <c r="A60" s="37"/>
      <c r="B60" s="73"/>
      <c r="C60" s="37" t="s">
        <v>257</v>
      </c>
      <c r="D60" s="30" t="s">
        <v>50</v>
      </c>
      <c r="E60" s="30">
        <v>600</v>
      </c>
      <c r="F60" s="4"/>
      <c r="G60" s="65"/>
    </row>
    <row r="61" spans="1:7" ht="27.6" x14ac:dyDescent="0.25">
      <c r="A61" s="5"/>
      <c r="B61" s="2"/>
      <c r="C61" s="5" t="s">
        <v>258</v>
      </c>
      <c r="D61" s="3" t="s">
        <v>50</v>
      </c>
      <c r="E61" s="3">
        <v>250</v>
      </c>
      <c r="F61" s="4"/>
      <c r="G61" s="65"/>
    </row>
    <row r="62" spans="1:7" x14ac:dyDescent="0.25">
      <c r="A62" s="185" t="s">
        <v>24</v>
      </c>
      <c r="B62" s="190"/>
      <c r="C62" s="191"/>
      <c r="D62" s="192"/>
      <c r="E62" s="192"/>
      <c r="F62" s="193"/>
      <c r="G62" s="194"/>
    </row>
    <row r="64" spans="1:7" x14ac:dyDescent="0.25">
      <c r="B64" s="29"/>
      <c r="F64" s="88"/>
    </row>
  </sheetData>
  <pageMargins left="0.70866141732283472" right="0.70866141732283472" top="0.74803149606299213" bottom="0.74803149606299213" header="0.31496062992125984" footer="0.31496062992125984"/>
  <pageSetup paperSize="9" scale="64" firstPageNumber="11" orientation="portrait" useFirstPageNumber="1" r:id="rId1"/>
  <headerFooter>
    <oddFooter>&amp;CPD-&amp;P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DD17C-1F7B-488A-8684-76D7B54F1D69}">
  <dimension ref="A1:G57"/>
  <sheetViews>
    <sheetView view="pageBreakPreview" topLeftCell="A42" zoomScaleNormal="100" zoomScaleSheetLayoutView="100" workbookViewId="0">
      <selection activeCell="C37" sqref="C37"/>
    </sheetView>
  </sheetViews>
  <sheetFormatPr defaultRowHeight="13.8" x14ac:dyDescent="0.25"/>
  <cols>
    <col min="1" max="1" width="6.6640625" style="292" customWidth="1"/>
    <col min="2" max="2" width="13.109375" style="292" customWidth="1"/>
    <col min="3" max="3" width="50.77734375" style="292" customWidth="1"/>
    <col min="4" max="4" width="10.44140625" style="294" customWidth="1"/>
    <col min="5" max="5" width="14.33203125" style="294" customWidth="1"/>
    <col min="6" max="6" width="15.33203125" style="292" customWidth="1"/>
    <col min="7" max="7" width="24.77734375" style="292" customWidth="1"/>
    <col min="8" max="12" width="8.88671875" style="292"/>
    <col min="13" max="13" width="12.109375" style="292" customWidth="1"/>
    <col min="14" max="14" width="9.6640625" style="292" bestFit="1" customWidth="1"/>
    <col min="15" max="15" width="14.109375" style="292" customWidth="1"/>
    <col min="16" max="16" width="13" style="292" customWidth="1"/>
    <col min="17" max="17" width="12.44140625" style="292" bestFit="1" customWidth="1"/>
    <col min="18" max="18" width="9.5546875" style="292" bestFit="1" customWidth="1"/>
    <col min="19" max="16384" width="8.88671875" style="292"/>
  </cols>
  <sheetData>
    <row r="1" spans="1:7" x14ac:dyDescent="0.25">
      <c r="A1" s="287"/>
      <c r="B1" s="288"/>
      <c r="C1" s="288"/>
      <c r="D1" s="289"/>
      <c r="E1" s="289"/>
      <c r="F1" s="290"/>
      <c r="G1" s="291" t="s">
        <v>62</v>
      </c>
    </row>
    <row r="2" spans="1:7" x14ac:dyDescent="0.25">
      <c r="A2" s="293"/>
      <c r="G2" s="295" t="s">
        <v>63</v>
      </c>
    </row>
    <row r="3" spans="1:7" x14ac:dyDescent="0.25">
      <c r="A3" s="296"/>
      <c r="B3" s="297"/>
      <c r="C3" s="298"/>
      <c r="D3" s="299"/>
      <c r="E3" s="299"/>
      <c r="F3" s="299"/>
      <c r="G3" s="300" t="s">
        <v>207</v>
      </c>
    </row>
    <row r="4" spans="1:7" x14ac:dyDescent="0.25">
      <c r="A4" s="301" t="s">
        <v>22</v>
      </c>
      <c r="B4" s="301" t="s">
        <v>0</v>
      </c>
      <c r="C4" s="301" t="s">
        <v>9</v>
      </c>
      <c r="D4" s="302" t="s">
        <v>1</v>
      </c>
      <c r="E4" s="303" t="s">
        <v>2</v>
      </c>
      <c r="F4" s="14" t="s">
        <v>23</v>
      </c>
      <c r="G4" s="304" t="s">
        <v>36</v>
      </c>
    </row>
    <row r="5" spans="1:7" x14ac:dyDescent="0.25">
      <c r="A5" s="305" t="s">
        <v>3</v>
      </c>
      <c r="B5" s="305" t="s">
        <v>37</v>
      </c>
      <c r="C5" s="305"/>
      <c r="D5" s="306"/>
      <c r="E5" s="307"/>
      <c r="F5" s="19"/>
      <c r="G5" s="308"/>
    </row>
    <row r="6" spans="1:7" x14ac:dyDescent="0.25">
      <c r="A6" s="309" t="s">
        <v>432</v>
      </c>
      <c r="B6" s="310"/>
      <c r="C6" s="310"/>
      <c r="D6" s="311"/>
      <c r="E6" s="312"/>
      <c r="F6" s="188"/>
      <c r="G6" s="313"/>
    </row>
    <row r="7" spans="1:7" ht="41.4" x14ac:dyDescent="0.25">
      <c r="A7" s="2"/>
      <c r="B7" s="2"/>
      <c r="C7" s="35" t="s">
        <v>259</v>
      </c>
      <c r="D7" s="3" t="s">
        <v>50</v>
      </c>
      <c r="E7" s="3">
        <v>270</v>
      </c>
      <c r="F7" s="89"/>
      <c r="G7" s="314"/>
    </row>
    <row r="8" spans="1:7" x14ac:dyDescent="0.25">
      <c r="A8" s="2"/>
      <c r="B8" s="2"/>
      <c r="C8" s="2" t="s">
        <v>260</v>
      </c>
      <c r="D8" s="3" t="s">
        <v>50</v>
      </c>
      <c r="E8" s="3">
        <v>250</v>
      </c>
      <c r="F8" s="89"/>
      <c r="G8" s="91"/>
    </row>
    <row r="9" spans="1:7" x14ac:dyDescent="0.25">
      <c r="A9" s="5"/>
      <c r="B9" s="5"/>
      <c r="C9" s="41" t="s">
        <v>261</v>
      </c>
      <c r="D9" s="3" t="s">
        <v>50</v>
      </c>
      <c r="E9" s="3">
        <v>250</v>
      </c>
      <c r="F9" s="89"/>
      <c r="G9" s="91"/>
    </row>
    <row r="10" spans="1:7" x14ac:dyDescent="0.25">
      <c r="A10" s="2"/>
      <c r="B10" s="2"/>
      <c r="C10" s="2" t="s">
        <v>238</v>
      </c>
      <c r="D10" s="3" t="s">
        <v>50</v>
      </c>
      <c r="E10" s="3">
        <v>3300</v>
      </c>
      <c r="F10" s="89"/>
      <c r="G10" s="91"/>
    </row>
    <row r="11" spans="1:7" ht="41.4" x14ac:dyDescent="0.25">
      <c r="A11" s="5"/>
      <c r="B11" s="5"/>
      <c r="C11" s="41" t="s">
        <v>262</v>
      </c>
      <c r="D11" s="3" t="s">
        <v>8</v>
      </c>
      <c r="E11" s="3">
        <v>550</v>
      </c>
      <c r="F11" s="89"/>
      <c r="G11" s="91"/>
    </row>
    <row r="12" spans="1:7" x14ac:dyDescent="0.25">
      <c r="A12" s="2"/>
      <c r="B12" s="2"/>
      <c r="C12" s="315"/>
      <c r="D12" s="3"/>
      <c r="E12" s="3"/>
      <c r="F12" s="89"/>
      <c r="G12" s="91"/>
    </row>
    <row r="13" spans="1:7" x14ac:dyDescent="0.25">
      <c r="A13" s="2"/>
      <c r="B13" s="2"/>
      <c r="C13" s="315" t="s">
        <v>263</v>
      </c>
      <c r="D13" s="3"/>
      <c r="E13" s="24"/>
      <c r="F13" s="89"/>
      <c r="G13" s="28"/>
    </row>
    <row r="14" spans="1:7" x14ac:dyDescent="0.25">
      <c r="A14" s="2"/>
      <c r="B14" s="2"/>
      <c r="C14" s="315"/>
      <c r="D14" s="3"/>
      <c r="E14" s="3"/>
      <c r="F14" s="89"/>
      <c r="G14" s="91"/>
    </row>
    <row r="15" spans="1:7" ht="27.6" x14ac:dyDescent="0.25">
      <c r="A15" s="2"/>
      <c r="B15" s="2"/>
      <c r="C15" s="2" t="s">
        <v>250</v>
      </c>
      <c r="D15" s="3" t="s">
        <v>50</v>
      </c>
      <c r="E15" s="24">
        <v>50</v>
      </c>
      <c r="F15" s="89"/>
      <c r="G15" s="48"/>
    </row>
    <row r="16" spans="1:7" x14ac:dyDescent="0.25">
      <c r="A16" s="2"/>
      <c r="B16" s="2"/>
      <c r="C16" s="2" t="s">
        <v>251</v>
      </c>
      <c r="D16" s="3" t="s">
        <v>50</v>
      </c>
      <c r="E16" s="3">
        <v>20</v>
      </c>
      <c r="F16" s="89"/>
      <c r="G16" s="91"/>
    </row>
    <row r="17" spans="1:7" x14ac:dyDescent="0.25">
      <c r="A17" s="2"/>
      <c r="B17" s="2"/>
      <c r="C17" s="2" t="s">
        <v>252</v>
      </c>
      <c r="D17" s="3" t="s">
        <v>50</v>
      </c>
      <c r="E17" s="24">
        <v>50</v>
      </c>
      <c r="F17" s="89"/>
      <c r="G17" s="48"/>
    </row>
    <row r="18" spans="1:7" x14ac:dyDescent="0.25">
      <c r="A18" s="2"/>
      <c r="B18" s="2"/>
      <c r="C18" s="2" t="s">
        <v>253</v>
      </c>
      <c r="D18" s="3" t="s">
        <v>8</v>
      </c>
      <c r="E18" s="3">
        <v>50</v>
      </c>
      <c r="F18" s="89"/>
      <c r="G18" s="91"/>
    </row>
    <row r="19" spans="1:7" x14ac:dyDescent="0.25">
      <c r="A19" s="2"/>
      <c r="B19" s="2"/>
      <c r="C19" s="2" t="s">
        <v>254</v>
      </c>
      <c r="D19" s="3"/>
      <c r="E19" s="24"/>
      <c r="F19" s="89"/>
      <c r="G19" s="48"/>
    </row>
    <row r="20" spans="1:7" x14ac:dyDescent="0.25">
      <c r="A20" s="2"/>
      <c r="B20" s="2"/>
      <c r="C20" s="2" t="s">
        <v>255</v>
      </c>
      <c r="D20" s="3" t="s">
        <v>50</v>
      </c>
      <c r="E20" s="3">
        <v>40</v>
      </c>
      <c r="F20" s="89"/>
      <c r="G20" s="91"/>
    </row>
    <row r="21" spans="1:7" x14ac:dyDescent="0.25">
      <c r="A21" s="2"/>
      <c r="B21" s="2"/>
      <c r="C21" s="35" t="s">
        <v>256</v>
      </c>
      <c r="D21" s="3" t="s">
        <v>50</v>
      </c>
      <c r="E21" s="24">
        <v>40</v>
      </c>
      <c r="F21" s="89"/>
      <c r="G21" s="28"/>
    </row>
    <row r="22" spans="1:7" ht="55.2" x14ac:dyDescent="0.25">
      <c r="A22" s="2"/>
      <c r="B22" s="2"/>
      <c r="C22" s="2" t="s">
        <v>257</v>
      </c>
      <c r="D22" s="3" t="s">
        <v>50</v>
      </c>
      <c r="E22" s="3">
        <v>200</v>
      </c>
      <c r="F22" s="89"/>
      <c r="G22" s="91"/>
    </row>
    <row r="23" spans="1:7" ht="27.6" x14ac:dyDescent="0.25">
      <c r="A23" s="2"/>
      <c r="B23" s="2"/>
      <c r="C23" s="2" t="s">
        <v>258</v>
      </c>
      <c r="D23" s="3" t="s">
        <v>50</v>
      </c>
      <c r="E23" s="24">
        <v>50</v>
      </c>
      <c r="F23" s="89"/>
      <c r="G23" s="48"/>
    </row>
    <row r="24" spans="1:7" ht="41.4" x14ac:dyDescent="0.25">
      <c r="A24" s="2"/>
      <c r="B24" s="2"/>
      <c r="C24" s="2" t="s">
        <v>259</v>
      </c>
      <c r="D24" s="3" t="s">
        <v>50</v>
      </c>
      <c r="E24" s="3">
        <v>50</v>
      </c>
      <c r="F24" s="89"/>
      <c r="G24" s="91"/>
    </row>
    <row r="25" spans="1:7" x14ac:dyDescent="0.25">
      <c r="A25" s="2"/>
      <c r="B25" s="2"/>
      <c r="C25" s="316" t="s">
        <v>260</v>
      </c>
      <c r="D25" s="3" t="s">
        <v>50</v>
      </c>
      <c r="E25" s="3">
        <v>50</v>
      </c>
      <c r="F25" s="89"/>
      <c r="G25" s="91"/>
    </row>
    <row r="26" spans="1:7" x14ac:dyDescent="0.25">
      <c r="A26" s="2"/>
      <c r="B26" s="2"/>
      <c r="C26" s="2" t="s">
        <v>261</v>
      </c>
      <c r="D26" s="3" t="s">
        <v>50</v>
      </c>
      <c r="E26" s="3">
        <v>50</v>
      </c>
      <c r="F26" s="89"/>
      <c r="G26" s="91"/>
    </row>
    <row r="27" spans="1:7" x14ac:dyDescent="0.25">
      <c r="A27" s="2"/>
      <c r="B27" s="2"/>
      <c r="C27" s="2" t="s">
        <v>238</v>
      </c>
      <c r="D27" s="3" t="s">
        <v>50</v>
      </c>
      <c r="E27" s="3">
        <v>1500</v>
      </c>
      <c r="F27" s="89"/>
      <c r="G27" s="48"/>
    </row>
    <row r="28" spans="1:7" ht="41.4" x14ac:dyDescent="0.25">
      <c r="A28" s="2"/>
      <c r="B28" s="2"/>
      <c r="C28" s="2" t="s">
        <v>262</v>
      </c>
      <c r="D28" s="3" t="s">
        <v>8</v>
      </c>
      <c r="E28" s="3">
        <v>150</v>
      </c>
      <c r="F28" s="89"/>
      <c r="G28" s="28"/>
    </row>
    <row r="29" spans="1:7" x14ac:dyDescent="0.25">
      <c r="A29" s="2"/>
      <c r="B29" s="2"/>
      <c r="C29" s="2"/>
      <c r="D29" s="3"/>
      <c r="E29" s="3"/>
      <c r="F29" s="89"/>
      <c r="G29" s="48"/>
    </row>
    <row r="30" spans="1:7" ht="27.6" x14ac:dyDescent="0.25">
      <c r="A30" s="2"/>
      <c r="B30" s="2"/>
      <c r="C30" s="35" t="s">
        <v>264</v>
      </c>
      <c r="D30" s="3"/>
      <c r="E30" s="3"/>
      <c r="F30" s="89"/>
      <c r="G30" s="28"/>
    </row>
    <row r="31" spans="1:7" x14ac:dyDescent="0.25">
      <c r="A31" s="2"/>
      <c r="B31" s="2"/>
      <c r="C31" s="2" t="s">
        <v>265</v>
      </c>
      <c r="D31" s="3" t="s">
        <v>43</v>
      </c>
      <c r="E31" s="3">
        <v>20</v>
      </c>
      <c r="F31" s="89"/>
      <c r="G31" s="41"/>
    </row>
    <row r="32" spans="1:7" x14ac:dyDescent="0.25">
      <c r="A32" s="2"/>
      <c r="B32" s="2"/>
      <c r="C32" s="35" t="s">
        <v>266</v>
      </c>
      <c r="D32" s="3" t="s">
        <v>50</v>
      </c>
      <c r="E32" s="3">
        <v>100</v>
      </c>
      <c r="F32" s="89"/>
      <c r="G32" s="28"/>
    </row>
    <row r="33" spans="1:7" x14ac:dyDescent="0.25">
      <c r="A33" s="2"/>
      <c r="B33" s="2"/>
      <c r="C33" s="2" t="s">
        <v>252</v>
      </c>
      <c r="D33" s="3" t="s">
        <v>50</v>
      </c>
      <c r="E33" s="3">
        <v>100</v>
      </c>
      <c r="F33" s="89"/>
      <c r="G33" s="91"/>
    </row>
    <row r="34" spans="1:7" ht="27.6" x14ac:dyDescent="0.25">
      <c r="A34" s="2"/>
      <c r="B34" s="2"/>
      <c r="C34" s="2" t="s">
        <v>267</v>
      </c>
      <c r="D34" s="3" t="s">
        <v>47</v>
      </c>
      <c r="E34" s="3">
        <v>150</v>
      </c>
      <c r="F34" s="89"/>
      <c r="G34" s="48"/>
    </row>
    <row r="35" spans="1:7" x14ac:dyDescent="0.25">
      <c r="A35" s="2"/>
      <c r="B35" s="2"/>
      <c r="C35" s="2" t="s">
        <v>268</v>
      </c>
      <c r="D35" s="3" t="s">
        <v>119</v>
      </c>
      <c r="E35" s="3">
        <v>1</v>
      </c>
      <c r="F35" s="89">
        <v>1000000</v>
      </c>
      <c r="G35" s="286">
        <f>E35*F35</f>
        <v>1000000</v>
      </c>
    </row>
    <row r="36" spans="1:7" x14ac:dyDescent="0.25">
      <c r="A36" s="2"/>
      <c r="B36" s="2"/>
      <c r="C36" s="2" t="s">
        <v>269</v>
      </c>
      <c r="D36" s="3" t="s">
        <v>27</v>
      </c>
      <c r="E36" s="3">
        <v>1000000</v>
      </c>
      <c r="F36" s="89"/>
      <c r="G36" s="48"/>
    </row>
    <row r="37" spans="1:7" ht="27.6" x14ac:dyDescent="0.25">
      <c r="A37" s="2" t="s">
        <v>270</v>
      </c>
      <c r="B37" s="2" t="s">
        <v>52</v>
      </c>
      <c r="C37" s="2" t="s">
        <v>271</v>
      </c>
      <c r="D37" s="3"/>
      <c r="E37" s="3"/>
      <c r="F37" s="89"/>
      <c r="G37" s="91"/>
    </row>
    <row r="38" spans="1:7" x14ac:dyDescent="0.25">
      <c r="A38" s="2"/>
      <c r="B38" s="2"/>
      <c r="C38" s="2"/>
      <c r="D38" s="3"/>
      <c r="E38" s="3"/>
      <c r="F38" s="89"/>
      <c r="G38" s="48"/>
    </row>
    <row r="39" spans="1:7" x14ac:dyDescent="0.25">
      <c r="A39" s="2"/>
      <c r="B39" s="2"/>
      <c r="C39" s="2" t="s">
        <v>272</v>
      </c>
      <c r="D39" s="3"/>
      <c r="E39" s="3"/>
      <c r="F39" s="89"/>
      <c r="G39" s="91"/>
    </row>
    <row r="40" spans="1:7" x14ac:dyDescent="0.25">
      <c r="A40" s="2"/>
      <c r="B40" s="2"/>
      <c r="C40" s="2" t="s">
        <v>273</v>
      </c>
      <c r="D40" s="3" t="s">
        <v>50</v>
      </c>
      <c r="E40" s="3">
        <v>100</v>
      </c>
      <c r="F40" s="89"/>
      <c r="G40" s="48"/>
    </row>
    <row r="41" spans="1:7" x14ac:dyDescent="0.25">
      <c r="A41" s="2"/>
      <c r="B41" s="2"/>
      <c r="C41" s="2" t="s">
        <v>274</v>
      </c>
      <c r="D41" s="3" t="s">
        <v>50</v>
      </c>
      <c r="E41" s="3">
        <v>100</v>
      </c>
      <c r="F41" s="89"/>
      <c r="G41" s="91"/>
    </row>
    <row r="42" spans="1:7" x14ac:dyDescent="0.25">
      <c r="A42" s="2"/>
      <c r="B42" s="2"/>
      <c r="C42" s="2" t="s">
        <v>275</v>
      </c>
      <c r="D42" s="3" t="s">
        <v>50</v>
      </c>
      <c r="E42" s="3">
        <v>100</v>
      </c>
      <c r="F42" s="89"/>
      <c r="G42" s="48"/>
    </row>
    <row r="43" spans="1:7" x14ac:dyDescent="0.25">
      <c r="A43" s="2"/>
      <c r="B43" s="2"/>
      <c r="C43" s="2"/>
      <c r="D43" s="3"/>
      <c r="E43" s="3"/>
      <c r="F43" s="89"/>
      <c r="G43" s="91"/>
    </row>
    <row r="44" spans="1:7" x14ac:dyDescent="0.25">
      <c r="A44" s="2"/>
      <c r="B44" s="2"/>
      <c r="C44" s="2" t="s">
        <v>276</v>
      </c>
      <c r="D44" s="3"/>
      <c r="E44" s="3"/>
      <c r="F44" s="89"/>
      <c r="G44" s="48"/>
    </row>
    <row r="45" spans="1:7" x14ac:dyDescent="0.25">
      <c r="A45" s="2"/>
      <c r="B45" s="2"/>
      <c r="C45" s="2" t="s">
        <v>273</v>
      </c>
      <c r="D45" s="3" t="s">
        <v>50</v>
      </c>
      <c r="E45" s="3">
        <v>100</v>
      </c>
      <c r="F45" s="89"/>
      <c r="G45" s="91"/>
    </row>
    <row r="46" spans="1:7" x14ac:dyDescent="0.25">
      <c r="A46" s="2"/>
      <c r="B46" s="2"/>
      <c r="C46" s="2" t="s">
        <v>274</v>
      </c>
      <c r="D46" s="3" t="s">
        <v>50</v>
      </c>
      <c r="E46" s="3">
        <v>100</v>
      </c>
      <c r="F46" s="89"/>
      <c r="G46" s="48"/>
    </row>
    <row r="47" spans="1:7" x14ac:dyDescent="0.25">
      <c r="A47" s="5"/>
      <c r="B47" s="5"/>
      <c r="C47" s="5" t="s">
        <v>277</v>
      </c>
      <c r="D47" s="3" t="s">
        <v>50</v>
      </c>
      <c r="E47" s="317">
        <v>100</v>
      </c>
      <c r="F47" s="89"/>
      <c r="G47" s="91"/>
    </row>
    <row r="48" spans="1:7" x14ac:dyDescent="0.25">
      <c r="A48" s="2"/>
      <c r="B48" s="318"/>
      <c r="C48" s="2"/>
      <c r="D48" s="319"/>
      <c r="E48" s="317"/>
      <c r="F48" s="89"/>
      <c r="G48" s="48"/>
    </row>
    <row r="49" spans="1:7" x14ac:dyDescent="0.25">
      <c r="A49" s="2"/>
      <c r="B49" s="318"/>
      <c r="C49" s="2" t="s">
        <v>278</v>
      </c>
      <c r="D49" s="319" t="s">
        <v>50</v>
      </c>
      <c r="E49" s="3">
        <v>150</v>
      </c>
      <c r="F49" s="89"/>
      <c r="G49" s="28"/>
    </row>
    <row r="50" spans="1:7" x14ac:dyDescent="0.25">
      <c r="A50" s="2"/>
      <c r="B50" s="2"/>
      <c r="C50" s="2" t="s">
        <v>279</v>
      </c>
      <c r="D50" s="319" t="s">
        <v>50</v>
      </c>
      <c r="E50" s="317">
        <v>100</v>
      </c>
      <c r="F50" s="89"/>
      <c r="G50" s="91"/>
    </row>
    <row r="51" spans="1:7" ht="27.6" x14ac:dyDescent="0.25">
      <c r="A51" s="2"/>
      <c r="B51" s="2"/>
      <c r="C51" s="2" t="s">
        <v>280</v>
      </c>
      <c r="D51" s="3" t="s">
        <v>50</v>
      </c>
      <c r="E51" s="3">
        <v>100</v>
      </c>
      <c r="F51" s="89"/>
      <c r="G51" s="91"/>
    </row>
    <row r="52" spans="1:7" x14ac:dyDescent="0.25">
      <c r="A52" s="5"/>
      <c r="B52" s="2"/>
      <c r="C52" s="2"/>
      <c r="D52" s="3"/>
      <c r="E52" s="3"/>
      <c r="F52" s="4"/>
      <c r="G52" s="70"/>
    </row>
    <row r="53" spans="1:7" x14ac:dyDescent="0.25">
      <c r="A53" s="5"/>
      <c r="B53" s="2"/>
      <c r="C53" s="5"/>
      <c r="D53" s="3"/>
      <c r="E53" s="3"/>
      <c r="F53" s="4"/>
      <c r="G53" s="70"/>
    </row>
    <row r="54" spans="1:7" x14ac:dyDescent="0.25">
      <c r="A54" s="5"/>
      <c r="B54" s="2"/>
      <c r="C54" s="5"/>
      <c r="D54" s="3"/>
      <c r="E54" s="3"/>
      <c r="F54" s="4"/>
      <c r="G54" s="70"/>
    </row>
    <row r="55" spans="1:7" x14ac:dyDescent="0.25">
      <c r="A55" s="309" t="s">
        <v>434</v>
      </c>
      <c r="B55" s="320"/>
      <c r="C55" s="321"/>
      <c r="D55" s="322"/>
      <c r="E55" s="322"/>
      <c r="F55" s="193"/>
      <c r="G55" s="323"/>
    </row>
    <row r="57" spans="1:7" x14ac:dyDescent="0.25">
      <c r="B57" s="324"/>
      <c r="F57" s="88"/>
    </row>
  </sheetData>
  <pageMargins left="0.70866141732283472" right="0.70866141732283472" top="0.74803149606299213" bottom="0.74803149606299213" header="0.31496062992125984" footer="0.31496062992125984"/>
  <pageSetup paperSize="9" scale="64" firstPageNumber="11" orientation="portrait" useFirstPageNumber="1" r:id="rId1"/>
  <headerFooter>
    <oddFooter>&amp;CPD-&amp;P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41CCB-8AA5-487B-9537-C0CDF356ACEF}">
  <dimension ref="A1:G74"/>
  <sheetViews>
    <sheetView view="pageBreakPreview" topLeftCell="A54" zoomScaleNormal="100" zoomScaleSheetLayoutView="100" workbookViewId="0">
      <selection activeCell="C32" sqref="C32"/>
    </sheetView>
  </sheetViews>
  <sheetFormatPr defaultRowHeight="13.8" x14ac:dyDescent="0.25"/>
  <cols>
    <col min="1" max="1" width="6.6640625" style="9" customWidth="1"/>
    <col min="2" max="2" width="13.109375" style="9" customWidth="1"/>
    <col min="3" max="3" width="50.77734375" style="9" customWidth="1"/>
    <col min="4" max="4" width="10.44140625" style="180" customWidth="1"/>
    <col min="5" max="5" width="14.33203125" style="180" customWidth="1"/>
    <col min="6" max="6" width="15.33203125" style="9" customWidth="1"/>
    <col min="7" max="7" width="24.77734375" style="9" customWidth="1"/>
    <col min="8" max="12" width="8.88671875" style="9"/>
    <col min="13" max="13" width="12.109375" style="9" customWidth="1"/>
    <col min="14" max="14" width="9.6640625" style="9" bestFit="1" customWidth="1"/>
    <col min="15" max="15" width="14.109375" style="9" customWidth="1"/>
    <col min="16" max="16" width="13" style="9" customWidth="1"/>
    <col min="17" max="17" width="12.44140625" style="9" bestFit="1" customWidth="1"/>
    <col min="18" max="18" width="9.5546875" style="9" bestFit="1" customWidth="1"/>
    <col min="19" max="16384" width="8.88671875" style="9"/>
  </cols>
  <sheetData>
    <row r="1" spans="1:7" x14ac:dyDescent="0.25">
      <c r="A1" s="50"/>
      <c r="B1" s="51"/>
      <c r="C1" s="51"/>
      <c r="D1" s="238"/>
      <c r="E1" s="238"/>
      <c r="F1" s="55"/>
      <c r="G1" s="56" t="s">
        <v>62</v>
      </c>
    </row>
    <row r="2" spans="1:7" x14ac:dyDescent="0.25">
      <c r="A2" s="22"/>
      <c r="G2" s="58" t="s">
        <v>63</v>
      </c>
    </row>
    <row r="3" spans="1:7" x14ac:dyDescent="0.25">
      <c r="A3" s="53"/>
      <c r="B3" s="54"/>
      <c r="C3" s="10"/>
      <c r="D3" s="239"/>
      <c r="E3" s="239"/>
      <c r="F3" s="59"/>
      <c r="G3" s="60" t="s">
        <v>281</v>
      </c>
    </row>
    <row r="4" spans="1:7" x14ac:dyDescent="0.25">
      <c r="A4" s="11" t="s">
        <v>22</v>
      </c>
      <c r="B4" s="11" t="s">
        <v>0</v>
      </c>
      <c r="C4" s="11" t="s">
        <v>9</v>
      </c>
      <c r="D4" s="12" t="s">
        <v>1</v>
      </c>
      <c r="E4" s="13" t="s">
        <v>2</v>
      </c>
      <c r="F4" s="14" t="s">
        <v>23</v>
      </c>
      <c r="G4" s="15" t="s">
        <v>36</v>
      </c>
    </row>
    <row r="5" spans="1:7" x14ac:dyDescent="0.25">
      <c r="A5" s="16" t="s">
        <v>3</v>
      </c>
      <c r="B5" s="16" t="s">
        <v>37</v>
      </c>
      <c r="C5" s="16"/>
      <c r="D5" s="17"/>
      <c r="E5" s="18"/>
      <c r="F5" s="19"/>
      <c r="G5" s="20"/>
    </row>
    <row r="6" spans="1:7" ht="27" customHeight="1" x14ac:dyDescent="0.25">
      <c r="A6" s="61" t="s">
        <v>282</v>
      </c>
      <c r="B6" s="62" t="s">
        <v>283</v>
      </c>
      <c r="C6" s="63" t="s">
        <v>281</v>
      </c>
      <c r="D6" s="46"/>
      <c r="E6" s="31"/>
      <c r="F6" s="45"/>
      <c r="G6" s="39"/>
    </row>
    <row r="7" spans="1:7" x14ac:dyDescent="0.25">
      <c r="A7" s="1"/>
      <c r="B7" s="1"/>
      <c r="C7" s="7"/>
      <c r="D7" s="7"/>
      <c r="E7" s="7"/>
      <c r="F7" s="4"/>
      <c r="G7" s="21"/>
    </row>
    <row r="8" spans="1:7" s="111" customFormat="1" x14ac:dyDescent="0.25">
      <c r="A8" s="181" t="s">
        <v>284</v>
      </c>
      <c r="B8" s="62" t="s">
        <v>49</v>
      </c>
      <c r="C8" s="62" t="s">
        <v>285</v>
      </c>
      <c r="D8" s="241"/>
      <c r="E8" s="241"/>
      <c r="F8" s="184"/>
      <c r="G8" s="339"/>
    </row>
    <row r="9" spans="1:7" x14ac:dyDescent="0.25">
      <c r="A9" s="33"/>
      <c r="B9" s="1"/>
      <c r="C9" s="1"/>
      <c r="D9" s="7"/>
      <c r="E9" s="7"/>
      <c r="F9" s="4"/>
      <c r="G9" s="21"/>
    </row>
    <row r="10" spans="1:7" ht="41.4" x14ac:dyDescent="0.25">
      <c r="A10" s="33"/>
      <c r="B10" s="1"/>
      <c r="C10" s="1" t="s">
        <v>286</v>
      </c>
      <c r="D10" s="7"/>
      <c r="E10" s="7"/>
      <c r="F10" s="4"/>
      <c r="G10" s="65"/>
    </row>
    <row r="11" spans="1:7" x14ac:dyDescent="0.25">
      <c r="A11" s="33"/>
      <c r="B11" s="1"/>
      <c r="C11" s="1" t="s">
        <v>287</v>
      </c>
      <c r="D11" s="7" t="s">
        <v>47</v>
      </c>
      <c r="E11" s="7">
        <v>150</v>
      </c>
      <c r="F11" s="4"/>
      <c r="G11" s="65"/>
    </row>
    <row r="12" spans="1:7" x14ac:dyDescent="0.25">
      <c r="A12" s="33"/>
      <c r="B12" s="66"/>
      <c r="C12" s="1" t="s">
        <v>288</v>
      </c>
      <c r="D12" s="7" t="s">
        <v>47</v>
      </c>
      <c r="E12" s="7">
        <v>12500</v>
      </c>
      <c r="F12" s="4"/>
      <c r="G12" s="65"/>
    </row>
    <row r="13" spans="1:7" x14ac:dyDescent="0.25">
      <c r="A13" s="33"/>
      <c r="B13" s="66"/>
      <c r="C13" s="1" t="s">
        <v>289</v>
      </c>
      <c r="D13" s="7" t="s">
        <v>47</v>
      </c>
      <c r="E13" s="7">
        <v>8500</v>
      </c>
      <c r="F13" s="4"/>
      <c r="G13" s="65"/>
    </row>
    <row r="14" spans="1:7" x14ac:dyDescent="0.25">
      <c r="A14" s="33"/>
      <c r="B14" s="67"/>
      <c r="C14" s="1" t="s">
        <v>290</v>
      </c>
      <c r="D14" s="7" t="s">
        <v>47</v>
      </c>
      <c r="E14" s="7">
        <v>10800</v>
      </c>
      <c r="F14" s="4"/>
      <c r="G14" s="65"/>
    </row>
    <row r="15" spans="1:7" x14ac:dyDescent="0.25">
      <c r="A15" s="33"/>
      <c r="B15" s="68"/>
      <c r="C15" s="1" t="s">
        <v>291</v>
      </c>
      <c r="D15" s="7"/>
      <c r="E15" s="7"/>
      <c r="F15" s="4"/>
      <c r="G15" s="65"/>
    </row>
    <row r="16" spans="1:7" x14ac:dyDescent="0.25">
      <c r="A16" s="33"/>
      <c r="B16" s="1"/>
      <c r="C16" s="1" t="s">
        <v>292</v>
      </c>
      <c r="D16" s="7" t="s">
        <v>47</v>
      </c>
      <c r="E16" s="7">
        <v>3600</v>
      </c>
      <c r="F16" s="4"/>
      <c r="G16" s="7"/>
    </row>
    <row r="17" spans="1:7" x14ac:dyDescent="0.25">
      <c r="A17" s="33"/>
      <c r="B17" s="1"/>
      <c r="C17" s="1" t="s">
        <v>293</v>
      </c>
      <c r="D17" s="7" t="s">
        <v>47</v>
      </c>
      <c r="E17" s="7">
        <v>1800</v>
      </c>
      <c r="F17" s="4"/>
      <c r="G17" s="65"/>
    </row>
    <row r="18" spans="1:7" x14ac:dyDescent="0.25">
      <c r="A18" s="33"/>
      <c r="B18" s="67"/>
      <c r="C18" s="1" t="s">
        <v>294</v>
      </c>
      <c r="D18" s="7" t="s">
        <v>47</v>
      </c>
      <c r="E18" s="7">
        <v>750</v>
      </c>
      <c r="F18" s="4"/>
      <c r="G18" s="65"/>
    </row>
    <row r="19" spans="1:7" ht="27.6" x14ac:dyDescent="0.25">
      <c r="A19" s="33"/>
      <c r="B19" s="1" t="s">
        <v>7</v>
      </c>
      <c r="C19" s="1" t="s">
        <v>295</v>
      </c>
      <c r="D19" s="7" t="s">
        <v>296</v>
      </c>
      <c r="E19" s="7"/>
      <c r="F19" s="4"/>
      <c r="G19" s="65"/>
    </row>
    <row r="20" spans="1:7" x14ac:dyDescent="0.25">
      <c r="A20" s="33"/>
      <c r="B20" s="1"/>
      <c r="C20" s="1" t="s">
        <v>297</v>
      </c>
      <c r="D20" s="7" t="s">
        <v>8</v>
      </c>
      <c r="E20" s="7">
        <v>0</v>
      </c>
      <c r="F20" s="69"/>
      <c r="G20" s="65"/>
    </row>
    <row r="21" spans="1:7" x14ac:dyDescent="0.25">
      <c r="A21" s="33"/>
      <c r="B21" s="1"/>
      <c r="C21" s="1" t="s">
        <v>298</v>
      </c>
      <c r="D21" s="7" t="s">
        <v>8</v>
      </c>
      <c r="E21" s="7">
        <v>2000</v>
      </c>
      <c r="F21" s="69"/>
      <c r="G21" s="65"/>
    </row>
    <row r="22" spans="1:7" x14ac:dyDescent="0.25">
      <c r="A22" s="33"/>
      <c r="B22" s="1"/>
      <c r="C22" s="1" t="s">
        <v>299</v>
      </c>
      <c r="D22" s="7" t="s">
        <v>8</v>
      </c>
      <c r="E22" s="7">
        <v>1000</v>
      </c>
      <c r="F22" s="69"/>
      <c r="G22" s="65"/>
    </row>
    <row r="23" spans="1:7" x14ac:dyDescent="0.25">
      <c r="A23" s="33"/>
      <c r="B23" s="1"/>
      <c r="C23" s="1" t="s">
        <v>300</v>
      </c>
      <c r="D23" s="7" t="s">
        <v>8</v>
      </c>
      <c r="E23" s="7">
        <v>500</v>
      </c>
      <c r="F23" s="4"/>
      <c r="G23" s="65"/>
    </row>
    <row r="24" spans="1:7" x14ac:dyDescent="0.25">
      <c r="A24" s="33"/>
      <c r="B24" s="1"/>
      <c r="C24" s="6"/>
      <c r="D24" s="7"/>
      <c r="E24" s="7"/>
      <c r="F24" s="4"/>
      <c r="G24" s="7"/>
    </row>
    <row r="25" spans="1:7" s="111" customFormat="1" x14ac:dyDescent="0.25">
      <c r="A25" s="181" t="s">
        <v>301</v>
      </c>
      <c r="B25" s="62" t="s">
        <v>302</v>
      </c>
      <c r="C25" s="62" t="s">
        <v>303</v>
      </c>
      <c r="D25" s="241"/>
      <c r="E25" s="241"/>
      <c r="F25" s="184"/>
      <c r="G25" s="340"/>
    </row>
    <row r="26" spans="1:7" x14ac:dyDescent="0.25">
      <c r="A26" s="33"/>
      <c r="B26" s="68" t="s">
        <v>304</v>
      </c>
      <c r="C26" s="1" t="s">
        <v>305</v>
      </c>
      <c r="D26" s="7"/>
      <c r="E26" s="7"/>
      <c r="F26" s="4"/>
      <c r="G26" s="70"/>
    </row>
    <row r="27" spans="1:7" ht="27.6" x14ac:dyDescent="0.25">
      <c r="A27" s="33"/>
      <c r="B27" s="68"/>
      <c r="C27" s="1" t="s">
        <v>306</v>
      </c>
      <c r="D27" s="7" t="s">
        <v>47</v>
      </c>
      <c r="E27" s="7">
        <v>2700</v>
      </c>
      <c r="F27" s="4"/>
      <c r="G27" s="70"/>
    </row>
    <row r="28" spans="1:7" x14ac:dyDescent="0.25">
      <c r="A28" s="33"/>
      <c r="B28" s="1"/>
      <c r="C28" s="1"/>
      <c r="D28" s="7"/>
      <c r="E28" s="7"/>
      <c r="F28" s="4"/>
      <c r="G28" s="65"/>
    </row>
    <row r="29" spans="1:7" s="111" customFormat="1" x14ac:dyDescent="0.25">
      <c r="A29" s="181" t="s">
        <v>307</v>
      </c>
      <c r="B29" s="62"/>
      <c r="C29" s="62" t="s">
        <v>308</v>
      </c>
      <c r="D29" s="241"/>
      <c r="E29" s="241"/>
      <c r="F29" s="184"/>
      <c r="G29" s="340"/>
    </row>
    <row r="30" spans="1:7" x14ac:dyDescent="0.25">
      <c r="A30" s="33"/>
      <c r="B30" s="1" t="s">
        <v>309</v>
      </c>
      <c r="C30" s="2" t="s">
        <v>310</v>
      </c>
      <c r="D30" s="3"/>
      <c r="E30" s="3"/>
      <c r="F30" s="4"/>
      <c r="G30" s="65"/>
    </row>
    <row r="31" spans="1:7" ht="27.6" x14ac:dyDescent="0.25">
      <c r="A31" s="33"/>
      <c r="B31" s="1"/>
      <c r="C31" s="2" t="s">
        <v>311</v>
      </c>
      <c r="D31" s="3" t="s">
        <v>47</v>
      </c>
      <c r="E31" s="3">
        <v>520</v>
      </c>
      <c r="F31" s="4"/>
      <c r="G31" s="65"/>
    </row>
    <row r="32" spans="1:7" s="111" customFormat="1" ht="27.6" x14ac:dyDescent="0.25">
      <c r="A32" s="181" t="s">
        <v>312</v>
      </c>
      <c r="B32" s="62" t="s">
        <v>313</v>
      </c>
      <c r="C32" s="342" t="s">
        <v>314</v>
      </c>
      <c r="D32" s="183"/>
      <c r="E32" s="183"/>
      <c r="F32" s="184"/>
      <c r="G32" s="340"/>
    </row>
    <row r="33" spans="1:7" x14ac:dyDescent="0.25">
      <c r="A33" s="33"/>
      <c r="B33" s="1"/>
      <c r="C33" s="1" t="s">
        <v>315</v>
      </c>
      <c r="D33" s="7"/>
      <c r="E33" s="7"/>
      <c r="F33" s="4"/>
      <c r="G33" s="65"/>
    </row>
    <row r="34" spans="1:7" x14ac:dyDescent="0.25">
      <c r="A34" s="33"/>
      <c r="B34" s="1"/>
      <c r="C34" s="6" t="s">
        <v>316</v>
      </c>
      <c r="D34" s="7" t="s">
        <v>317</v>
      </c>
      <c r="E34" s="46">
        <v>85</v>
      </c>
      <c r="F34" s="4"/>
      <c r="G34" s="46"/>
    </row>
    <row r="35" spans="1:7" x14ac:dyDescent="0.25">
      <c r="A35" s="33"/>
      <c r="B35" s="1"/>
      <c r="C35" s="1" t="s">
        <v>318</v>
      </c>
      <c r="D35" s="7" t="s">
        <v>317</v>
      </c>
      <c r="E35" s="7">
        <v>25</v>
      </c>
      <c r="F35" s="4"/>
      <c r="G35" s="65"/>
    </row>
    <row r="36" spans="1:7" x14ac:dyDescent="0.25">
      <c r="A36" s="33"/>
      <c r="B36" s="1"/>
      <c r="C36" s="1" t="s">
        <v>319</v>
      </c>
      <c r="D36" s="7" t="s">
        <v>317</v>
      </c>
      <c r="E36" s="7">
        <v>125</v>
      </c>
      <c r="F36" s="4"/>
      <c r="G36" s="65"/>
    </row>
    <row r="37" spans="1:7" x14ac:dyDescent="0.25">
      <c r="A37" s="33"/>
      <c r="B37" s="1"/>
      <c r="C37" s="1" t="s">
        <v>320</v>
      </c>
      <c r="D37" s="7" t="s">
        <v>317</v>
      </c>
      <c r="E37" s="7">
        <v>55</v>
      </c>
      <c r="F37" s="4"/>
      <c r="G37" s="70"/>
    </row>
    <row r="38" spans="1:7" x14ac:dyDescent="0.25">
      <c r="A38" s="33"/>
      <c r="B38" s="1"/>
      <c r="C38" s="1" t="s">
        <v>321</v>
      </c>
      <c r="D38" s="7" t="s">
        <v>317</v>
      </c>
      <c r="E38" s="7">
        <v>45</v>
      </c>
      <c r="F38" s="4"/>
      <c r="G38" s="65"/>
    </row>
    <row r="39" spans="1:7" x14ac:dyDescent="0.25">
      <c r="A39" s="33"/>
      <c r="B39" s="1"/>
      <c r="C39" s="1" t="s">
        <v>322</v>
      </c>
      <c r="D39" s="7" t="s">
        <v>317</v>
      </c>
      <c r="E39" s="7">
        <v>56</v>
      </c>
      <c r="F39" s="4"/>
      <c r="G39" s="70"/>
    </row>
    <row r="40" spans="1:7" x14ac:dyDescent="0.25">
      <c r="A40" s="33"/>
      <c r="B40" s="1"/>
      <c r="C40" s="1" t="s">
        <v>323</v>
      </c>
      <c r="D40" s="7"/>
      <c r="E40" s="7"/>
      <c r="F40" s="4"/>
      <c r="G40" s="65"/>
    </row>
    <row r="41" spans="1:7" x14ac:dyDescent="0.25">
      <c r="A41" s="33"/>
      <c r="B41" s="1"/>
      <c r="C41" s="1" t="s">
        <v>316</v>
      </c>
      <c r="D41" s="7" t="s">
        <v>8</v>
      </c>
      <c r="E41" s="7">
        <v>3300</v>
      </c>
      <c r="F41" s="4"/>
      <c r="G41" s="70"/>
    </row>
    <row r="42" spans="1:7" x14ac:dyDescent="0.25">
      <c r="A42" s="33"/>
      <c r="B42" s="1"/>
      <c r="C42" s="2" t="s">
        <v>318</v>
      </c>
      <c r="D42" s="3" t="s">
        <v>8</v>
      </c>
      <c r="E42" s="3">
        <v>3300</v>
      </c>
      <c r="F42" s="4"/>
      <c r="G42" s="65"/>
    </row>
    <row r="43" spans="1:7" x14ac:dyDescent="0.25">
      <c r="A43" s="33"/>
      <c r="B43" s="1"/>
      <c r="C43" s="2" t="s">
        <v>324</v>
      </c>
      <c r="D43" s="3" t="s">
        <v>8</v>
      </c>
      <c r="E43" s="3">
        <v>2500</v>
      </c>
      <c r="F43" s="4"/>
      <c r="G43" s="65"/>
    </row>
    <row r="44" spans="1:7" x14ac:dyDescent="0.25">
      <c r="A44" s="33"/>
      <c r="B44" s="1"/>
      <c r="C44" s="2" t="s">
        <v>325</v>
      </c>
      <c r="D44" s="3" t="s">
        <v>8</v>
      </c>
      <c r="E44" s="3">
        <v>780</v>
      </c>
      <c r="F44" s="4"/>
      <c r="G44" s="65"/>
    </row>
    <row r="45" spans="1:7" x14ac:dyDescent="0.25">
      <c r="A45" s="33"/>
      <c r="B45" s="1"/>
      <c r="C45" s="2" t="s">
        <v>326</v>
      </c>
      <c r="D45" s="3" t="s">
        <v>8</v>
      </c>
      <c r="E45" s="3">
        <v>3300</v>
      </c>
      <c r="F45" s="4"/>
      <c r="G45" s="65"/>
    </row>
    <row r="46" spans="1:7" x14ac:dyDescent="0.25">
      <c r="A46" s="33"/>
      <c r="B46" s="1"/>
      <c r="C46" s="35" t="s">
        <v>327</v>
      </c>
      <c r="D46" s="3" t="s">
        <v>43</v>
      </c>
      <c r="E46" s="24">
        <v>20</v>
      </c>
      <c r="F46" s="4"/>
      <c r="G46" s="24"/>
    </row>
    <row r="47" spans="1:7" x14ac:dyDescent="0.25">
      <c r="A47" s="33"/>
      <c r="B47" s="1"/>
      <c r="C47" s="1"/>
      <c r="D47" s="7"/>
      <c r="E47" s="7"/>
      <c r="F47" s="4"/>
      <c r="G47" s="65"/>
    </row>
    <row r="48" spans="1:7" x14ac:dyDescent="0.25">
      <c r="A48" s="33"/>
      <c r="B48" s="33"/>
      <c r="C48" s="74"/>
      <c r="D48" s="240"/>
      <c r="E48" s="240"/>
      <c r="F48" s="4"/>
      <c r="G48" s="65"/>
    </row>
    <row r="49" spans="1:7" x14ac:dyDescent="0.25">
      <c r="A49" s="5"/>
      <c r="B49" s="1"/>
      <c r="C49" s="74"/>
      <c r="D49" s="240"/>
      <c r="E49" s="240"/>
      <c r="F49" s="4"/>
      <c r="G49" s="71"/>
    </row>
    <row r="50" spans="1:7" x14ac:dyDescent="0.25">
      <c r="A50" s="37"/>
      <c r="B50" s="33"/>
      <c r="C50" s="74"/>
      <c r="D50" s="240"/>
      <c r="E50" s="240"/>
      <c r="F50" s="4"/>
      <c r="G50" s="24"/>
    </row>
    <row r="51" spans="1:7" x14ac:dyDescent="0.25">
      <c r="A51" s="37"/>
      <c r="B51" s="2"/>
      <c r="C51" s="74"/>
      <c r="D51" s="240"/>
      <c r="E51" s="240"/>
      <c r="F51" s="4"/>
      <c r="G51" s="65"/>
    </row>
    <row r="52" spans="1:7" x14ac:dyDescent="0.25">
      <c r="A52" s="37"/>
      <c r="B52" s="73"/>
      <c r="C52" s="74"/>
      <c r="D52" s="240"/>
      <c r="E52" s="240"/>
      <c r="F52" s="75"/>
      <c r="G52" s="65"/>
    </row>
    <row r="53" spans="1:7" x14ac:dyDescent="0.25">
      <c r="A53" s="37"/>
      <c r="B53" s="73"/>
      <c r="C53" s="74"/>
      <c r="D53" s="30"/>
      <c r="E53" s="30"/>
      <c r="F53" s="75"/>
      <c r="G53" s="65"/>
    </row>
    <row r="54" spans="1:7" x14ac:dyDescent="0.25">
      <c r="A54" s="73"/>
      <c r="B54" s="73"/>
      <c r="C54" s="73"/>
      <c r="D54" s="30"/>
      <c r="E54" s="30"/>
      <c r="F54" s="4"/>
      <c r="G54" s="65"/>
    </row>
    <row r="55" spans="1:7" x14ac:dyDescent="0.25">
      <c r="A55" s="73"/>
      <c r="B55" s="73"/>
      <c r="C55" s="74"/>
      <c r="D55" s="30"/>
      <c r="E55" s="30"/>
      <c r="F55" s="75"/>
      <c r="G55" s="65"/>
    </row>
    <row r="56" spans="1:7" x14ac:dyDescent="0.25">
      <c r="A56" s="73"/>
      <c r="B56" s="73"/>
      <c r="C56" s="74"/>
      <c r="D56" s="30"/>
      <c r="E56" s="30"/>
      <c r="F56" s="75"/>
      <c r="G56" s="65"/>
    </row>
    <row r="57" spans="1:7" x14ac:dyDescent="0.25">
      <c r="A57" s="73"/>
      <c r="B57" s="73"/>
      <c r="C57" s="74"/>
      <c r="D57" s="30"/>
      <c r="E57" s="30"/>
      <c r="F57" s="75"/>
      <c r="G57" s="65"/>
    </row>
    <row r="58" spans="1:7" x14ac:dyDescent="0.25">
      <c r="A58" s="73"/>
      <c r="B58" s="73"/>
      <c r="C58" s="74"/>
      <c r="D58" s="30"/>
      <c r="E58" s="30"/>
      <c r="F58" s="75"/>
      <c r="G58" s="65"/>
    </row>
    <row r="59" spans="1:7" x14ac:dyDescent="0.25">
      <c r="A59" s="73"/>
      <c r="B59" s="73"/>
      <c r="C59" s="74"/>
      <c r="D59" s="30"/>
      <c r="E59" s="30"/>
      <c r="F59" s="75"/>
      <c r="G59" s="65"/>
    </row>
    <row r="60" spans="1:7" x14ac:dyDescent="0.25">
      <c r="A60" s="73"/>
      <c r="B60" s="73"/>
      <c r="C60" s="74"/>
      <c r="D60" s="30"/>
      <c r="E60" s="30"/>
      <c r="F60" s="75"/>
      <c r="G60" s="65"/>
    </row>
    <row r="61" spans="1:7" x14ac:dyDescent="0.25">
      <c r="A61" s="73"/>
      <c r="B61" s="73"/>
      <c r="C61" s="74"/>
      <c r="D61" s="30"/>
      <c r="E61" s="30"/>
      <c r="F61" s="75"/>
      <c r="G61" s="65"/>
    </row>
    <row r="62" spans="1:7" x14ac:dyDescent="0.25">
      <c r="A62" s="73"/>
      <c r="B62" s="73"/>
      <c r="C62" s="74"/>
      <c r="D62" s="30"/>
      <c r="E62" s="30"/>
      <c r="F62" s="75"/>
      <c r="G62" s="65"/>
    </row>
    <row r="63" spans="1:7" x14ac:dyDescent="0.25">
      <c r="A63" s="73"/>
      <c r="B63" s="73"/>
      <c r="C63" s="73"/>
      <c r="D63" s="30"/>
      <c r="E63" s="30"/>
      <c r="F63" s="4"/>
      <c r="G63" s="65"/>
    </row>
    <row r="64" spans="1:7" x14ac:dyDescent="0.25">
      <c r="A64" s="37"/>
      <c r="B64" s="73"/>
      <c r="C64" s="73"/>
      <c r="D64" s="30"/>
      <c r="E64" s="30"/>
      <c r="F64" s="75"/>
      <c r="G64" s="65"/>
    </row>
    <row r="65" spans="1:7" x14ac:dyDescent="0.25">
      <c r="A65" s="73"/>
      <c r="B65" s="37"/>
      <c r="C65" s="73"/>
      <c r="D65" s="30"/>
      <c r="E65" s="30"/>
      <c r="F65" s="4"/>
      <c r="G65" s="65"/>
    </row>
    <row r="66" spans="1:7" x14ac:dyDescent="0.25">
      <c r="A66" s="37"/>
      <c r="B66" s="73"/>
      <c r="C66" s="73"/>
      <c r="D66" s="42"/>
      <c r="E66" s="23"/>
      <c r="F66" s="4"/>
      <c r="G66" s="65"/>
    </row>
    <row r="67" spans="1:7" x14ac:dyDescent="0.25">
      <c r="A67" s="37"/>
      <c r="B67" s="73"/>
      <c r="C67" s="73"/>
      <c r="D67" s="30"/>
      <c r="E67" s="30"/>
      <c r="F67" s="4"/>
      <c r="G67" s="65"/>
    </row>
    <row r="68" spans="1:7" x14ac:dyDescent="0.25">
      <c r="A68" s="5"/>
      <c r="B68" s="2"/>
      <c r="C68" s="2"/>
      <c r="D68" s="3"/>
      <c r="E68" s="3"/>
      <c r="F68" s="4"/>
      <c r="G68" s="65"/>
    </row>
    <row r="69" spans="1:7" x14ac:dyDescent="0.25">
      <c r="A69" s="87"/>
      <c r="B69" s="1"/>
      <c r="C69" s="1"/>
      <c r="D69" s="7"/>
      <c r="E69" s="7"/>
      <c r="F69" s="4"/>
      <c r="G69" s="65"/>
    </row>
    <row r="70" spans="1:7" x14ac:dyDescent="0.25">
      <c r="A70" s="43" t="s">
        <v>28</v>
      </c>
      <c r="B70" s="76"/>
      <c r="C70" s="108"/>
      <c r="D70" s="76"/>
      <c r="E70" s="76"/>
      <c r="F70" s="78"/>
      <c r="G70" s="79"/>
    </row>
    <row r="74" spans="1:7" x14ac:dyDescent="0.25">
      <c r="B74" s="29"/>
      <c r="F74" s="88"/>
    </row>
  </sheetData>
  <pageMargins left="0.70866141732283472" right="0.70866141732283472" top="0.74803149606299213" bottom="0.74803149606299213" header="0.31496062992125984" footer="0.31496062992125984"/>
  <pageSetup paperSize="9" scale="64" firstPageNumber="11" orientation="portrait" useFirstPageNumber="1" r:id="rId1"/>
  <headerFooter>
    <oddFooter>&amp;CPD-&amp;P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DE27-0FCF-4F50-B401-C9D8CEB1FA40}">
  <dimension ref="A1:H56"/>
  <sheetViews>
    <sheetView view="pageBreakPreview" zoomScaleNormal="100" zoomScaleSheetLayoutView="100" workbookViewId="0">
      <selection activeCell="F12" sqref="F12"/>
    </sheetView>
  </sheetViews>
  <sheetFormatPr defaultRowHeight="13.8" x14ac:dyDescent="0.25"/>
  <cols>
    <col min="1" max="1" width="6.6640625" style="9" customWidth="1"/>
    <col min="2" max="2" width="13.109375" style="9" customWidth="1"/>
    <col min="3" max="3" width="50.77734375" style="9" customWidth="1"/>
    <col min="4" max="4" width="10.44140625" style="180" customWidth="1"/>
    <col min="5" max="5" width="14.33203125" style="180" customWidth="1"/>
    <col min="6" max="6" width="15.33203125" style="180" customWidth="1"/>
    <col min="7" max="7" width="24.77734375" style="9" customWidth="1"/>
    <col min="8" max="12" width="8.88671875" style="9"/>
    <col min="13" max="13" width="12.109375" style="9" customWidth="1"/>
    <col min="14" max="14" width="9.6640625" style="9" bestFit="1" customWidth="1"/>
    <col min="15" max="15" width="14.109375" style="9" customWidth="1"/>
    <col min="16" max="16" width="13" style="9" customWidth="1"/>
    <col min="17" max="17" width="12.44140625" style="9" bestFit="1" customWidth="1"/>
    <col min="18" max="18" width="9.5546875" style="9" bestFit="1" customWidth="1"/>
    <col min="19" max="16384" width="8.88671875" style="9"/>
  </cols>
  <sheetData>
    <row r="1" spans="1:7" x14ac:dyDescent="0.25">
      <c r="A1" s="50"/>
      <c r="B1" s="51"/>
      <c r="C1" s="51"/>
      <c r="D1" s="238"/>
      <c r="E1" s="238"/>
      <c r="F1" s="238"/>
      <c r="G1" s="56" t="s">
        <v>62</v>
      </c>
    </row>
    <row r="2" spans="1:7" x14ac:dyDescent="0.25">
      <c r="A2" s="22"/>
      <c r="C2" s="85"/>
      <c r="D2" s="347"/>
      <c r="E2" s="346"/>
      <c r="F2" s="7"/>
      <c r="G2" s="58" t="s">
        <v>63</v>
      </c>
    </row>
    <row r="3" spans="1:7" x14ac:dyDescent="0.25">
      <c r="A3" s="53"/>
      <c r="B3" s="54"/>
      <c r="C3" s="10"/>
      <c r="D3" s="239"/>
      <c r="E3" s="239"/>
      <c r="F3" s="239"/>
      <c r="G3" s="60" t="s">
        <v>328</v>
      </c>
    </row>
    <row r="4" spans="1:7" x14ac:dyDescent="0.25">
      <c r="A4" s="11" t="s">
        <v>22</v>
      </c>
      <c r="B4" s="11" t="s">
        <v>0</v>
      </c>
      <c r="C4" s="11" t="s">
        <v>9</v>
      </c>
      <c r="D4" s="12" t="s">
        <v>1</v>
      </c>
      <c r="E4" s="13" t="s">
        <v>2</v>
      </c>
      <c r="F4" s="14" t="s">
        <v>23</v>
      </c>
      <c r="G4" s="15" t="s">
        <v>36</v>
      </c>
    </row>
    <row r="5" spans="1:7" x14ac:dyDescent="0.25">
      <c r="A5" s="16" t="s">
        <v>3</v>
      </c>
      <c r="B5" s="16" t="s">
        <v>37</v>
      </c>
      <c r="C5" s="16"/>
      <c r="D5" s="17"/>
      <c r="E5" s="18"/>
      <c r="F5" s="19"/>
      <c r="G5" s="20"/>
    </row>
    <row r="6" spans="1:7" ht="27" customHeight="1" x14ac:dyDescent="0.25">
      <c r="A6" s="62" t="s">
        <v>329</v>
      </c>
      <c r="B6" s="62" t="s">
        <v>330</v>
      </c>
      <c r="C6" s="64" t="s">
        <v>328</v>
      </c>
      <c r="D6" s="241"/>
      <c r="E6" s="241"/>
      <c r="F6" s="184"/>
      <c r="G6" s="110"/>
    </row>
    <row r="7" spans="1:7" x14ac:dyDescent="0.25">
      <c r="A7" s="1"/>
      <c r="B7" s="1"/>
      <c r="C7" s="1"/>
      <c r="D7" s="7"/>
      <c r="E7" s="7"/>
      <c r="F7" s="4"/>
      <c r="G7" s="21"/>
    </row>
    <row r="8" spans="1:7" s="111" customFormat="1" x14ac:dyDescent="0.25">
      <c r="A8" s="181" t="s">
        <v>331</v>
      </c>
      <c r="B8" s="181"/>
      <c r="C8" s="62" t="s">
        <v>332</v>
      </c>
      <c r="D8" s="241"/>
      <c r="E8" s="241"/>
      <c r="F8" s="184"/>
      <c r="G8" s="339"/>
    </row>
    <row r="9" spans="1:7" x14ac:dyDescent="0.25">
      <c r="A9" s="1"/>
      <c r="B9" s="1"/>
      <c r="C9" s="1"/>
      <c r="D9" s="7"/>
      <c r="E9" s="7"/>
      <c r="F9" s="4"/>
      <c r="G9" s="21"/>
    </row>
    <row r="10" spans="1:7" x14ac:dyDescent="0.25">
      <c r="A10" s="33" t="s">
        <v>333</v>
      </c>
      <c r="B10" s="33" t="s">
        <v>334</v>
      </c>
      <c r="C10" s="1" t="s">
        <v>335</v>
      </c>
      <c r="D10" s="7"/>
      <c r="E10" s="7"/>
      <c r="F10" s="4"/>
      <c r="G10" s="21"/>
    </row>
    <row r="11" spans="1:7" x14ac:dyDescent="0.25">
      <c r="A11" s="1"/>
      <c r="B11" s="1"/>
      <c r="C11" s="6" t="s">
        <v>336</v>
      </c>
      <c r="D11" s="7" t="s">
        <v>47</v>
      </c>
      <c r="E11" s="7">
        <v>9000</v>
      </c>
      <c r="F11" s="4"/>
      <c r="G11" s="21"/>
    </row>
    <row r="12" spans="1:7" x14ac:dyDescent="0.25">
      <c r="A12" s="1"/>
      <c r="B12" s="1"/>
      <c r="C12" s="6" t="s">
        <v>337</v>
      </c>
      <c r="D12" s="7" t="s">
        <v>47</v>
      </c>
      <c r="E12" s="46">
        <v>1800</v>
      </c>
      <c r="F12" s="4"/>
      <c r="G12" s="90"/>
    </row>
    <row r="13" spans="1:7" x14ac:dyDescent="0.25">
      <c r="A13" s="1"/>
      <c r="B13" s="1"/>
      <c r="C13" s="6"/>
      <c r="D13" s="7"/>
      <c r="E13" s="7"/>
      <c r="F13" s="4"/>
      <c r="G13" s="21"/>
    </row>
    <row r="14" spans="1:7" x14ac:dyDescent="0.25">
      <c r="A14" s="1" t="s">
        <v>338</v>
      </c>
      <c r="B14" s="1" t="s">
        <v>339</v>
      </c>
      <c r="C14" s="1" t="s">
        <v>340</v>
      </c>
      <c r="D14" s="7"/>
      <c r="E14" s="46"/>
      <c r="F14" s="4"/>
      <c r="G14" s="47"/>
    </row>
    <row r="15" spans="1:7" x14ac:dyDescent="0.25">
      <c r="A15" s="1"/>
      <c r="B15" s="1"/>
      <c r="C15" s="1" t="s">
        <v>336</v>
      </c>
      <c r="D15" s="7" t="s">
        <v>47</v>
      </c>
      <c r="E15" s="7">
        <v>1500</v>
      </c>
      <c r="F15" s="4"/>
      <c r="G15" s="21"/>
    </row>
    <row r="16" spans="1:7" x14ac:dyDescent="0.25">
      <c r="A16" s="1"/>
      <c r="B16" s="1"/>
      <c r="C16" s="1" t="s">
        <v>337</v>
      </c>
      <c r="D16" s="7" t="s">
        <v>47</v>
      </c>
      <c r="E16" s="46">
        <v>150</v>
      </c>
      <c r="F16" s="4"/>
      <c r="G16" s="47"/>
    </row>
    <row r="17" spans="1:8" x14ac:dyDescent="0.25">
      <c r="A17" s="1"/>
      <c r="B17" s="1"/>
      <c r="C17" s="1" t="s">
        <v>341</v>
      </c>
      <c r="D17" s="7" t="s">
        <v>50</v>
      </c>
      <c r="E17" s="7">
        <v>1800</v>
      </c>
      <c r="F17" s="4"/>
      <c r="G17" s="21"/>
    </row>
    <row r="18" spans="1:8" x14ac:dyDescent="0.25">
      <c r="A18" s="1"/>
      <c r="B18" s="1"/>
      <c r="C18" s="1" t="s">
        <v>342</v>
      </c>
      <c r="D18" s="7" t="s">
        <v>47</v>
      </c>
      <c r="E18" s="46">
        <v>450</v>
      </c>
      <c r="F18" s="4"/>
      <c r="G18" s="47"/>
    </row>
    <row r="19" spans="1:8" x14ac:dyDescent="0.25">
      <c r="A19" s="1"/>
      <c r="B19" s="1"/>
      <c r="C19" s="1" t="s">
        <v>343</v>
      </c>
      <c r="D19" s="7" t="s">
        <v>47</v>
      </c>
      <c r="E19" s="7">
        <v>750</v>
      </c>
      <c r="F19" s="4"/>
      <c r="G19" s="91"/>
    </row>
    <row r="20" spans="1:8" x14ac:dyDescent="0.25">
      <c r="A20" s="1"/>
      <c r="B20" s="1"/>
      <c r="C20" s="6" t="s">
        <v>344</v>
      </c>
      <c r="D20" s="7" t="s">
        <v>47</v>
      </c>
      <c r="E20" s="46">
        <v>350</v>
      </c>
      <c r="F20" s="4"/>
      <c r="G20" s="90"/>
    </row>
    <row r="21" spans="1:8" x14ac:dyDescent="0.25">
      <c r="A21" s="1"/>
      <c r="B21" s="1"/>
      <c r="C21" s="1"/>
      <c r="D21" s="7"/>
      <c r="E21" s="7"/>
      <c r="F21" s="4"/>
      <c r="G21" s="91"/>
    </row>
    <row r="22" spans="1:8" x14ac:dyDescent="0.25">
      <c r="A22" s="1"/>
      <c r="B22" s="83"/>
      <c r="C22" s="2"/>
      <c r="D22" s="7"/>
      <c r="E22" s="46"/>
      <c r="F22" s="4"/>
      <c r="G22" s="47"/>
    </row>
    <row r="23" spans="1:8" x14ac:dyDescent="0.25">
      <c r="A23" s="1"/>
      <c r="B23" s="1"/>
      <c r="C23" s="1"/>
      <c r="D23" s="7"/>
      <c r="E23" s="7"/>
      <c r="F23" s="4"/>
      <c r="G23" s="91"/>
    </row>
    <row r="24" spans="1:8" x14ac:dyDescent="0.25">
      <c r="A24" s="1"/>
      <c r="B24" s="1"/>
      <c r="C24" s="1"/>
      <c r="D24" s="7"/>
      <c r="E24" s="7"/>
      <c r="F24" s="4"/>
      <c r="G24" s="91"/>
    </row>
    <row r="25" spans="1:8" x14ac:dyDescent="0.25">
      <c r="A25" s="1"/>
      <c r="B25" s="1"/>
      <c r="C25" s="1"/>
      <c r="D25" s="7"/>
      <c r="E25" s="7"/>
      <c r="F25" s="4"/>
      <c r="G25" s="91"/>
    </row>
    <row r="26" spans="1:8" x14ac:dyDescent="0.25">
      <c r="A26" s="1"/>
      <c r="B26" s="1"/>
      <c r="C26" s="1"/>
      <c r="D26" s="7"/>
      <c r="E26" s="7"/>
      <c r="F26" s="4"/>
      <c r="G26" s="47"/>
    </row>
    <row r="27" spans="1:8" x14ac:dyDescent="0.25">
      <c r="A27" s="1"/>
      <c r="B27" s="1"/>
      <c r="C27" s="1"/>
      <c r="D27" s="7"/>
      <c r="E27" s="7"/>
      <c r="F27" s="7"/>
      <c r="G27" s="1"/>
      <c r="H27" s="1"/>
    </row>
    <row r="28" spans="1:8" x14ac:dyDescent="0.25">
      <c r="A28" s="2"/>
      <c r="B28" s="2"/>
      <c r="C28" s="1"/>
      <c r="D28" s="7"/>
      <c r="E28" s="7"/>
      <c r="F28" s="7"/>
      <c r="G28" s="1"/>
      <c r="H28" s="1"/>
    </row>
    <row r="29" spans="1:8" x14ac:dyDescent="0.25">
      <c r="A29" s="2"/>
      <c r="B29" s="2"/>
      <c r="C29" s="1"/>
      <c r="D29" s="7"/>
      <c r="E29" s="7"/>
      <c r="F29" s="7"/>
      <c r="G29" s="1"/>
      <c r="H29" s="1"/>
    </row>
    <row r="30" spans="1:8" x14ac:dyDescent="0.25">
      <c r="A30" s="1"/>
      <c r="B30" s="1"/>
      <c r="C30" s="1"/>
      <c r="D30" s="7"/>
      <c r="E30" s="7"/>
      <c r="F30" s="7"/>
      <c r="G30" s="1"/>
      <c r="H30" s="1"/>
    </row>
    <row r="31" spans="1:8" x14ac:dyDescent="0.25">
      <c r="A31" s="1"/>
      <c r="B31" s="1"/>
      <c r="C31" s="1"/>
      <c r="D31" s="7"/>
      <c r="E31" s="7"/>
      <c r="F31" s="7"/>
      <c r="G31" s="1"/>
      <c r="H31" s="1"/>
    </row>
    <row r="32" spans="1:8" x14ac:dyDescent="0.25">
      <c r="A32" s="1"/>
      <c r="B32" s="1"/>
      <c r="C32" s="1"/>
      <c r="D32" s="7"/>
      <c r="E32" s="7"/>
      <c r="F32" s="7"/>
      <c r="G32" s="1"/>
      <c r="H32" s="1"/>
    </row>
    <row r="33" spans="1:8" x14ac:dyDescent="0.25">
      <c r="A33" s="1"/>
      <c r="B33" s="1"/>
      <c r="C33" s="1"/>
      <c r="D33" s="7"/>
      <c r="E33" s="7"/>
      <c r="F33" s="7"/>
      <c r="G33" s="1"/>
      <c r="H33" s="1"/>
    </row>
    <row r="34" spans="1:8" x14ac:dyDescent="0.25">
      <c r="A34" s="1"/>
      <c r="B34" s="1"/>
      <c r="C34" s="1"/>
      <c r="D34" s="7"/>
      <c r="E34" s="7"/>
      <c r="F34" s="7"/>
      <c r="G34" s="1"/>
      <c r="H34" s="1"/>
    </row>
    <row r="35" spans="1:8" x14ac:dyDescent="0.25">
      <c r="A35" s="1"/>
      <c r="B35" s="1"/>
      <c r="C35" s="1"/>
      <c r="D35" s="7"/>
      <c r="E35" s="7"/>
      <c r="F35" s="7"/>
      <c r="G35" s="1"/>
      <c r="H35" s="1"/>
    </row>
    <row r="36" spans="1:8" x14ac:dyDescent="0.25">
      <c r="A36" s="1"/>
      <c r="B36" s="1"/>
      <c r="C36" s="1"/>
      <c r="D36" s="7"/>
      <c r="E36" s="7"/>
      <c r="F36" s="7"/>
      <c r="G36" s="1"/>
      <c r="H36" s="1"/>
    </row>
    <row r="37" spans="1:8" x14ac:dyDescent="0.25">
      <c r="A37" s="2"/>
      <c r="B37" s="2"/>
      <c r="C37" s="1"/>
      <c r="D37" s="7"/>
      <c r="E37" s="7"/>
      <c r="F37" s="7"/>
      <c r="G37" s="1"/>
      <c r="H37" s="1"/>
    </row>
    <row r="38" spans="1:8" x14ac:dyDescent="0.25">
      <c r="A38" s="2"/>
      <c r="B38" s="2"/>
      <c r="C38" s="1"/>
      <c r="D38" s="7"/>
      <c r="E38" s="7"/>
      <c r="F38" s="7"/>
      <c r="G38" s="1"/>
      <c r="H38" s="1"/>
    </row>
    <row r="39" spans="1:8" x14ac:dyDescent="0.25">
      <c r="A39" s="2"/>
      <c r="B39" s="2"/>
      <c r="C39" s="1"/>
      <c r="D39" s="7"/>
      <c r="E39" s="7"/>
      <c r="F39" s="7"/>
      <c r="G39" s="1"/>
      <c r="H39" s="1"/>
    </row>
    <row r="40" spans="1:8" x14ac:dyDescent="0.25">
      <c r="A40" s="1"/>
      <c r="B40" s="83"/>
      <c r="C40" s="1"/>
      <c r="D40" s="7"/>
      <c r="E40" s="7"/>
      <c r="F40" s="7"/>
      <c r="G40" s="1"/>
      <c r="H40" s="1"/>
    </row>
    <row r="41" spans="1:8" x14ac:dyDescent="0.25">
      <c r="A41" s="1"/>
      <c r="B41" s="1"/>
      <c r="C41" s="1"/>
      <c r="D41" s="7"/>
      <c r="E41" s="7"/>
      <c r="F41" s="7"/>
      <c r="G41" s="1"/>
      <c r="H41" s="1"/>
    </row>
    <row r="42" spans="1:8" x14ac:dyDescent="0.25">
      <c r="A42" s="1"/>
      <c r="B42" s="83"/>
      <c r="C42" s="1"/>
      <c r="D42" s="7"/>
      <c r="E42" s="7"/>
      <c r="F42" s="7"/>
      <c r="G42" s="1"/>
      <c r="H42" s="1"/>
    </row>
    <row r="43" spans="1:8" x14ac:dyDescent="0.25">
      <c r="A43" s="1"/>
      <c r="B43" s="1"/>
      <c r="C43" s="1"/>
      <c r="D43" s="7"/>
      <c r="E43" s="7"/>
      <c r="F43" s="7"/>
      <c r="G43" s="1"/>
      <c r="H43" s="1"/>
    </row>
    <row r="44" spans="1:8" x14ac:dyDescent="0.25">
      <c r="A44" s="1"/>
      <c r="B44" s="1"/>
      <c r="C44" s="1"/>
      <c r="D44" s="7"/>
      <c r="E44" s="7"/>
      <c r="F44" s="7"/>
      <c r="G44" s="1"/>
      <c r="H44" s="1"/>
    </row>
    <row r="45" spans="1:8" x14ac:dyDescent="0.25">
      <c r="A45" s="1"/>
      <c r="B45" s="1"/>
      <c r="C45" s="1"/>
      <c r="D45" s="7"/>
      <c r="E45" s="7"/>
      <c r="F45" s="7"/>
      <c r="G45" s="1"/>
      <c r="H45" s="1"/>
    </row>
    <row r="46" spans="1:8" x14ac:dyDescent="0.25">
      <c r="A46" s="33"/>
      <c r="B46" s="33"/>
      <c r="C46" s="1"/>
      <c r="D46" s="7"/>
      <c r="E46" s="7"/>
      <c r="F46" s="7"/>
      <c r="G46" s="1"/>
      <c r="H46" s="1"/>
    </row>
    <row r="47" spans="1:8" x14ac:dyDescent="0.25">
      <c r="A47" s="1"/>
      <c r="B47" s="34"/>
      <c r="C47" s="1"/>
      <c r="D47" s="7"/>
      <c r="E47" s="7"/>
      <c r="F47" s="7"/>
      <c r="G47" s="1"/>
      <c r="H47" s="1"/>
    </row>
    <row r="48" spans="1:8" x14ac:dyDescent="0.25">
      <c r="A48" s="1"/>
      <c r="B48" s="34"/>
      <c r="C48" s="1"/>
      <c r="D48" s="7"/>
      <c r="E48" s="7"/>
      <c r="F48" s="7"/>
      <c r="G48" s="1"/>
      <c r="H48" s="1"/>
    </row>
    <row r="49" spans="1:8" x14ac:dyDescent="0.25">
      <c r="A49" s="84"/>
      <c r="B49" s="84"/>
      <c r="C49" s="1"/>
      <c r="D49" s="7"/>
      <c r="E49" s="7"/>
      <c r="F49" s="7"/>
      <c r="G49" s="1"/>
      <c r="H49" s="1"/>
    </row>
    <row r="50" spans="1:8" x14ac:dyDescent="0.25">
      <c r="A50" s="43" t="s">
        <v>28</v>
      </c>
      <c r="B50" s="76"/>
      <c r="C50" s="77"/>
      <c r="D50" s="76"/>
      <c r="E50" s="76"/>
      <c r="F50" s="78"/>
      <c r="G50" s="95"/>
    </row>
    <row r="56" spans="1:8" x14ac:dyDescent="0.25">
      <c r="B56" s="29"/>
      <c r="F56" s="242"/>
    </row>
  </sheetData>
  <pageMargins left="0.70866141732283472" right="0.70866141732283472" top="0.74803149606299213" bottom="0.74803149606299213" header="0.31496062992125984" footer="0.31496062992125984"/>
  <pageSetup paperSize="9" scale="64" firstPageNumber="11" orientation="portrait" useFirstPageNumber="1" r:id="rId1"/>
  <headerFooter>
    <oddFooter>&amp;CPD-&amp;P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EE843-7045-438B-B0A1-38A1A70BB4C9}">
  <dimension ref="A1:G71"/>
  <sheetViews>
    <sheetView view="pageBreakPreview" topLeftCell="A40" zoomScaleNormal="100" zoomScaleSheetLayoutView="100" workbookViewId="0">
      <selection activeCell="C41" sqref="C41"/>
    </sheetView>
  </sheetViews>
  <sheetFormatPr defaultRowHeight="13.8" x14ac:dyDescent="0.25"/>
  <cols>
    <col min="1" max="1" width="6.6640625" style="9" customWidth="1"/>
    <col min="2" max="2" width="13.109375" style="9" customWidth="1"/>
    <col min="3" max="3" width="50.77734375" style="9" customWidth="1"/>
    <col min="4" max="4" width="10.44140625" style="8" customWidth="1"/>
    <col min="5" max="5" width="14.33203125" style="8" customWidth="1"/>
    <col min="6" max="6" width="15.33203125" style="9" customWidth="1"/>
    <col min="7" max="7" width="24.77734375" style="9" customWidth="1"/>
    <col min="8" max="12" width="8.88671875" style="9"/>
    <col min="13" max="13" width="12.109375" style="9" customWidth="1"/>
    <col min="14" max="14" width="9.6640625" style="9" bestFit="1" customWidth="1"/>
    <col min="15" max="15" width="14.109375" style="9" customWidth="1"/>
    <col min="16" max="16" width="13" style="9" customWidth="1"/>
    <col min="17" max="17" width="12.44140625" style="9" bestFit="1" customWidth="1"/>
    <col min="18" max="18" width="9.5546875" style="9" bestFit="1" customWidth="1"/>
    <col min="19" max="16384" width="8.88671875" style="9"/>
  </cols>
  <sheetData>
    <row r="1" spans="1:7" x14ac:dyDescent="0.25">
      <c r="A1" s="50"/>
      <c r="B1" s="51"/>
      <c r="C1" s="51"/>
      <c r="D1" s="225"/>
      <c r="E1" s="225"/>
      <c r="F1" s="55"/>
      <c r="G1" s="56" t="s">
        <v>62</v>
      </c>
    </row>
    <row r="2" spans="1:7" x14ac:dyDescent="0.25">
      <c r="A2" s="22"/>
      <c r="C2" s="52"/>
      <c r="D2" s="226"/>
      <c r="E2" s="226"/>
      <c r="F2" s="57"/>
      <c r="G2" s="58" t="s">
        <v>63</v>
      </c>
    </row>
    <row r="3" spans="1:7" x14ac:dyDescent="0.25">
      <c r="A3" s="53"/>
      <c r="B3" s="54"/>
      <c r="C3" s="10"/>
      <c r="D3" s="59"/>
      <c r="E3" s="59"/>
      <c r="F3" s="59"/>
      <c r="G3" s="60" t="s">
        <v>345</v>
      </c>
    </row>
    <row r="4" spans="1:7" x14ac:dyDescent="0.25">
      <c r="A4" s="11" t="s">
        <v>22</v>
      </c>
      <c r="B4" s="11" t="s">
        <v>0</v>
      </c>
      <c r="C4" s="11" t="s">
        <v>9</v>
      </c>
      <c r="D4" s="12" t="s">
        <v>1</v>
      </c>
      <c r="E4" s="13" t="s">
        <v>2</v>
      </c>
      <c r="F4" s="14" t="s">
        <v>23</v>
      </c>
      <c r="G4" s="15" t="s">
        <v>36</v>
      </c>
    </row>
    <row r="5" spans="1:7" x14ac:dyDescent="0.25">
      <c r="A5" s="16" t="s">
        <v>3</v>
      </c>
      <c r="B5" s="16" t="s">
        <v>37</v>
      </c>
      <c r="C5" s="16"/>
      <c r="D5" s="17"/>
      <c r="E5" s="18"/>
      <c r="F5" s="19"/>
      <c r="G5" s="20"/>
    </row>
    <row r="6" spans="1:7" ht="27" customHeight="1" x14ac:dyDescent="0.25">
      <c r="A6" s="112" t="s">
        <v>346</v>
      </c>
      <c r="B6" s="113" t="s">
        <v>347</v>
      </c>
      <c r="C6" s="114" t="s">
        <v>345</v>
      </c>
      <c r="D6" s="115"/>
      <c r="E6" s="116"/>
      <c r="F6" s="117"/>
      <c r="G6" s="118"/>
    </row>
    <row r="7" spans="1:7" ht="15" x14ac:dyDescent="0.25">
      <c r="A7" s="119"/>
      <c r="B7" s="113"/>
      <c r="C7" s="120"/>
      <c r="D7" s="115"/>
      <c r="E7" s="116"/>
      <c r="F7" s="117"/>
      <c r="G7" s="118"/>
    </row>
    <row r="8" spans="1:7" ht="55.2" x14ac:dyDescent="0.25">
      <c r="A8" s="112" t="s">
        <v>348</v>
      </c>
      <c r="B8" s="115" t="s">
        <v>334</v>
      </c>
      <c r="C8" s="114" t="s">
        <v>349</v>
      </c>
      <c r="D8" s="121"/>
      <c r="E8" s="122"/>
      <c r="F8" s="117"/>
      <c r="G8" s="118"/>
    </row>
    <row r="9" spans="1:7" ht="15" x14ac:dyDescent="0.25">
      <c r="A9" s="123"/>
      <c r="B9" s="124"/>
      <c r="C9" s="125"/>
      <c r="D9" s="126"/>
      <c r="E9" s="127"/>
      <c r="F9" s="128"/>
      <c r="G9" s="129"/>
    </row>
    <row r="10" spans="1:7" ht="15" x14ac:dyDescent="0.25">
      <c r="A10" s="123"/>
      <c r="B10" s="124"/>
      <c r="C10" s="130" t="s">
        <v>350</v>
      </c>
      <c r="D10" s="126" t="s">
        <v>8</v>
      </c>
      <c r="E10" s="127">
        <v>3300</v>
      </c>
      <c r="F10" s="128"/>
      <c r="G10" s="129"/>
    </row>
    <row r="11" spans="1:7" ht="27.6" x14ac:dyDescent="0.25">
      <c r="A11" s="123"/>
      <c r="B11" s="131" t="s">
        <v>351</v>
      </c>
      <c r="C11" s="132" t="s">
        <v>352</v>
      </c>
      <c r="D11" s="126"/>
      <c r="E11" s="127"/>
      <c r="F11" s="128"/>
      <c r="G11" s="129"/>
    </row>
    <row r="12" spans="1:7" ht="15" x14ac:dyDescent="0.25">
      <c r="A12" s="146" t="s">
        <v>353</v>
      </c>
      <c r="B12" s="124"/>
      <c r="C12" s="133" t="s">
        <v>354</v>
      </c>
      <c r="D12" s="126"/>
      <c r="E12" s="127"/>
      <c r="F12" s="128"/>
      <c r="G12" s="129"/>
    </row>
    <row r="13" spans="1:7" ht="27.6" x14ac:dyDescent="0.25">
      <c r="A13" s="123" t="s">
        <v>355</v>
      </c>
      <c r="B13" s="124"/>
      <c r="C13" s="125" t="s">
        <v>356</v>
      </c>
      <c r="D13" s="126"/>
      <c r="E13" s="127"/>
      <c r="F13" s="128"/>
      <c r="G13" s="129"/>
    </row>
    <row r="14" spans="1:7" ht="15" x14ac:dyDescent="0.25">
      <c r="A14" s="123"/>
      <c r="B14" s="124"/>
      <c r="C14" s="130" t="s">
        <v>357</v>
      </c>
      <c r="D14" s="126" t="s">
        <v>43</v>
      </c>
      <c r="E14" s="127">
        <v>12</v>
      </c>
      <c r="F14" s="128"/>
      <c r="G14" s="129"/>
    </row>
    <row r="15" spans="1:7" ht="15" x14ac:dyDescent="0.25">
      <c r="A15" s="123"/>
      <c r="B15" s="124"/>
      <c r="C15" s="130" t="s">
        <v>358</v>
      </c>
      <c r="D15" s="126" t="s">
        <v>43</v>
      </c>
      <c r="E15" s="127">
        <v>21</v>
      </c>
      <c r="F15" s="128"/>
      <c r="G15" s="129"/>
    </row>
    <row r="16" spans="1:7" x14ac:dyDescent="0.25">
      <c r="A16" s="199"/>
      <c r="B16" s="134"/>
      <c r="C16" s="135" t="s">
        <v>359</v>
      </c>
      <c r="D16" s="136" t="s">
        <v>43</v>
      </c>
      <c r="E16" s="137">
        <v>18</v>
      </c>
      <c r="F16" s="138"/>
      <c r="G16" s="200"/>
    </row>
    <row r="17" spans="1:7" ht="15" x14ac:dyDescent="0.25">
      <c r="A17" s="123"/>
      <c r="B17" s="124"/>
      <c r="C17" s="130" t="s">
        <v>360</v>
      </c>
      <c r="D17" s="126" t="s">
        <v>43</v>
      </c>
      <c r="E17" s="127">
        <v>18</v>
      </c>
      <c r="F17" s="128"/>
      <c r="G17" s="129"/>
    </row>
    <row r="18" spans="1:7" ht="15" x14ac:dyDescent="0.25">
      <c r="A18" s="123"/>
      <c r="B18" s="124"/>
      <c r="C18" s="130"/>
      <c r="D18" s="126"/>
      <c r="E18" s="127"/>
      <c r="F18" s="128"/>
      <c r="G18" s="129"/>
    </row>
    <row r="19" spans="1:7" ht="15" x14ac:dyDescent="0.25">
      <c r="A19" s="123" t="s">
        <v>361</v>
      </c>
      <c r="B19" s="124"/>
      <c r="C19" s="130" t="s">
        <v>362</v>
      </c>
      <c r="D19" s="126"/>
      <c r="E19" s="127"/>
      <c r="F19" s="128"/>
      <c r="G19" s="129"/>
    </row>
    <row r="20" spans="1:7" ht="15" x14ac:dyDescent="0.25">
      <c r="A20" s="123"/>
      <c r="B20" s="124"/>
      <c r="C20" s="130" t="s">
        <v>363</v>
      </c>
      <c r="D20" s="126" t="s">
        <v>43</v>
      </c>
      <c r="E20" s="127">
        <v>50</v>
      </c>
      <c r="F20" s="128"/>
      <c r="G20" s="129"/>
    </row>
    <row r="21" spans="1:7" ht="15" x14ac:dyDescent="0.25">
      <c r="A21" s="123"/>
      <c r="B21" s="124"/>
      <c r="C21" s="130"/>
      <c r="D21" s="126"/>
      <c r="E21" s="127"/>
      <c r="F21" s="128"/>
      <c r="G21" s="129"/>
    </row>
    <row r="22" spans="1:7" ht="15" x14ac:dyDescent="0.25">
      <c r="A22" s="123" t="s">
        <v>364</v>
      </c>
      <c r="B22" s="124"/>
      <c r="C22" s="130" t="s">
        <v>365</v>
      </c>
      <c r="D22" s="126"/>
      <c r="E22" s="127"/>
      <c r="F22" s="128"/>
      <c r="G22" s="129"/>
    </row>
    <row r="23" spans="1:7" ht="15" x14ac:dyDescent="0.25">
      <c r="A23" s="123"/>
      <c r="B23" s="124"/>
      <c r="C23" s="130" t="s">
        <v>366</v>
      </c>
      <c r="D23" s="126" t="s">
        <v>43</v>
      </c>
      <c r="E23" s="127">
        <v>6</v>
      </c>
      <c r="F23" s="128"/>
      <c r="G23" s="129"/>
    </row>
    <row r="24" spans="1:7" ht="15" x14ac:dyDescent="0.25">
      <c r="A24" s="123"/>
      <c r="B24" s="124"/>
      <c r="C24" s="130" t="s">
        <v>367</v>
      </c>
      <c r="D24" s="126" t="s">
        <v>43</v>
      </c>
      <c r="E24" s="127">
        <v>32</v>
      </c>
      <c r="F24" s="128"/>
      <c r="G24" s="129"/>
    </row>
    <row r="25" spans="1:7" ht="15" x14ac:dyDescent="0.25">
      <c r="A25" s="123"/>
      <c r="B25" s="124"/>
      <c r="C25" s="130" t="s">
        <v>368</v>
      </c>
      <c r="D25" s="126" t="s">
        <v>43</v>
      </c>
      <c r="E25" s="127">
        <v>4</v>
      </c>
      <c r="F25" s="128"/>
      <c r="G25" s="129"/>
    </row>
    <row r="26" spans="1:7" s="111" customFormat="1" ht="82.8" x14ac:dyDescent="0.25">
      <c r="A26" s="146" t="s">
        <v>439</v>
      </c>
      <c r="B26" s="124" t="s">
        <v>369</v>
      </c>
      <c r="C26" s="144" t="s">
        <v>370</v>
      </c>
      <c r="D26" s="124"/>
      <c r="E26" s="343"/>
      <c r="F26" s="344"/>
      <c r="G26" s="345"/>
    </row>
    <row r="27" spans="1:7" ht="15" x14ac:dyDescent="0.25">
      <c r="A27" s="123"/>
      <c r="B27" s="124"/>
      <c r="C27" s="130" t="s">
        <v>350</v>
      </c>
      <c r="D27" s="126" t="s">
        <v>43</v>
      </c>
      <c r="E27" s="127">
        <v>9</v>
      </c>
      <c r="F27" s="128"/>
      <c r="G27" s="129"/>
    </row>
    <row r="28" spans="1:7" ht="15" x14ac:dyDescent="0.25">
      <c r="A28" s="123"/>
      <c r="B28" s="124"/>
      <c r="C28" s="130"/>
      <c r="D28" s="126"/>
      <c r="E28" s="127"/>
      <c r="F28" s="128"/>
      <c r="G28" s="129"/>
    </row>
    <row r="29" spans="1:7" s="111" customFormat="1" ht="15.6" x14ac:dyDescent="0.25">
      <c r="A29" s="146" t="s">
        <v>440</v>
      </c>
      <c r="B29" s="124" t="s">
        <v>371</v>
      </c>
      <c r="C29" s="133" t="s">
        <v>372</v>
      </c>
      <c r="D29" s="124"/>
      <c r="E29" s="343"/>
      <c r="F29" s="344"/>
      <c r="G29" s="345"/>
    </row>
    <row r="30" spans="1:7" ht="55.2" x14ac:dyDescent="0.25">
      <c r="A30" s="123"/>
      <c r="B30" s="124"/>
      <c r="C30" s="125" t="s">
        <v>373</v>
      </c>
      <c r="D30" s="126"/>
      <c r="E30" s="127"/>
      <c r="F30" s="128"/>
      <c r="G30" s="129"/>
    </row>
    <row r="31" spans="1:7" x14ac:dyDescent="0.25">
      <c r="A31" s="33"/>
      <c r="B31" s="1"/>
      <c r="C31" s="2"/>
      <c r="D31" s="3"/>
      <c r="E31" s="3"/>
      <c r="F31" s="4"/>
      <c r="G31" s="65"/>
    </row>
    <row r="32" spans="1:7" ht="15" x14ac:dyDescent="0.25">
      <c r="A32" s="123"/>
      <c r="B32" s="124"/>
      <c r="C32" s="130" t="s">
        <v>374</v>
      </c>
      <c r="D32" s="126" t="s">
        <v>317</v>
      </c>
      <c r="E32" s="127">
        <v>18</v>
      </c>
      <c r="F32" s="128"/>
      <c r="G32" s="129"/>
    </row>
    <row r="33" spans="1:7" ht="15" x14ac:dyDescent="0.25">
      <c r="A33" s="123"/>
      <c r="B33" s="124"/>
      <c r="C33" s="130" t="s">
        <v>375</v>
      </c>
      <c r="D33" s="126" t="s">
        <v>317</v>
      </c>
      <c r="E33" s="127">
        <v>18</v>
      </c>
      <c r="F33" s="128"/>
      <c r="G33" s="129"/>
    </row>
    <row r="34" spans="1:7" ht="15" x14ac:dyDescent="0.25">
      <c r="A34" s="123"/>
      <c r="B34" s="124"/>
      <c r="C34" s="130" t="s">
        <v>376</v>
      </c>
      <c r="D34" s="126" t="s">
        <v>317</v>
      </c>
      <c r="E34" s="127">
        <v>21</v>
      </c>
      <c r="F34" s="128"/>
      <c r="G34" s="129"/>
    </row>
    <row r="35" spans="1:7" ht="15" x14ac:dyDescent="0.25">
      <c r="A35" s="123"/>
      <c r="B35" s="124"/>
      <c r="C35" s="130" t="s">
        <v>377</v>
      </c>
      <c r="D35" s="126" t="s">
        <v>317</v>
      </c>
      <c r="E35" s="127">
        <v>12</v>
      </c>
      <c r="F35" s="128"/>
      <c r="G35" s="129"/>
    </row>
    <row r="36" spans="1:7" ht="15" x14ac:dyDescent="0.25">
      <c r="A36" s="123"/>
      <c r="B36" s="124"/>
      <c r="C36" s="130"/>
      <c r="D36" s="126"/>
      <c r="E36" s="127"/>
      <c r="F36" s="128"/>
      <c r="G36" s="129"/>
    </row>
    <row r="37" spans="1:7" s="111" customFormat="1" ht="110.4" x14ac:dyDescent="0.25">
      <c r="A37" s="146" t="s">
        <v>441</v>
      </c>
      <c r="B37" s="124" t="s">
        <v>369</v>
      </c>
      <c r="C37" s="144" t="s">
        <v>378</v>
      </c>
      <c r="D37" s="124"/>
      <c r="E37" s="343"/>
      <c r="F37" s="344"/>
      <c r="G37" s="345"/>
    </row>
    <row r="38" spans="1:7" ht="15" x14ac:dyDescent="0.25">
      <c r="A38" s="123"/>
      <c r="B38" s="124"/>
      <c r="C38" s="130" t="s">
        <v>379</v>
      </c>
      <c r="D38" s="126" t="s">
        <v>43</v>
      </c>
      <c r="E38" s="127">
        <v>9</v>
      </c>
      <c r="F38" s="128"/>
      <c r="G38" s="129"/>
    </row>
    <row r="39" spans="1:7" ht="15" x14ac:dyDescent="0.25">
      <c r="A39" s="123"/>
      <c r="B39" s="124"/>
      <c r="C39" s="130"/>
      <c r="D39" s="126"/>
      <c r="E39" s="127"/>
      <c r="F39" s="128"/>
      <c r="G39" s="129"/>
    </row>
    <row r="40" spans="1:7" x14ac:dyDescent="0.25">
      <c r="A40" s="33"/>
      <c r="B40" s="1"/>
      <c r="C40" s="1"/>
      <c r="D40" s="7"/>
      <c r="E40" s="7"/>
      <c r="F40" s="4"/>
      <c r="G40" s="65"/>
    </row>
    <row r="41" spans="1:7" s="111" customFormat="1" ht="96.6" x14ac:dyDescent="0.25">
      <c r="A41" s="146" t="s">
        <v>442</v>
      </c>
      <c r="B41" s="124"/>
      <c r="C41" s="144" t="s">
        <v>380</v>
      </c>
      <c r="D41" s="124" t="s">
        <v>317</v>
      </c>
      <c r="E41" s="343">
        <v>1</v>
      </c>
      <c r="F41" s="344"/>
      <c r="G41" s="345"/>
    </row>
    <row r="42" spans="1:7" ht="15" x14ac:dyDescent="0.25">
      <c r="A42" s="112"/>
      <c r="B42" s="115"/>
      <c r="C42" s="139"/>
      <c r="D42" s="140"/>
      <c r="E42" s="141"/>
      <c r="F42" s="117"/>
      <c r="G42" s="118"/>
    </row>
    <row r="43" spans="1:7" ht="15" x14ac:dyDescent="0.25">
      <c r="A43" s="142"/>
      <c r="B43" s="143"/>
      <c r="C43" s="144"/>
      <c r="D43" s="126"/>
      <c r="E43" s="145"/>
      <c r="F43" s="128"/>
      <c r="G43" s="129"/>
    </row>
    <row r="44" spans="1:7" ht="15" x14ac:dyDescent="0.25">
      <c r="A44" s="123"/>
      <c r="B44" s="124"/>
      <c r="C44" s="130"/>
      <c r="D44" s="126"/>
      <c r="E44" s="127"/>
      <c r="F44" s="128"/>
      <c r="G44" s="129"/>
    </row>
    <row r="45" spans="1:7" ht="15" x14ac:dyDescent="0.25">
      <c r="A45" s="146"/>
      <c r="B45" s="126"/>
      <c r="C45" s="130"/>
      <c r="D45" s="126"/>
      <c r="E45" s="127"/>
      <c r="F45" s="128"/>
      <c r="G45" s="129"/>
    </row>
    <row r="46" spans="1:7" ht="15" x14ac:dyDescent="0.25">
      <c r="A46" s="112"/>
      <c r="B46" s="113"/>
      <c r="C46" s="120"/>
      <c r="D46" s="115"/>
      <c r="E46" s="116"/>
      <c r="F46" s="117"/>
      <c r="G46" s="118"/>
    </row>
    <row r="47" spans="1:7" ht="15" x14ac:dyDescent="0.25">
      <c r="A47" s="147"/>
      <c r="B47" s="126"/>
      <c r="C47" s="125"/>
      <c r="D47" s="148"/>
      <c r="E47" s="145"/>
      <c r="F47" s="128"/>
      <c r="G47" s="129"/>
    </row>
    <row r="48" spans="1:7" ht="15" x14ac:dyDescent="0.25">
      <c r="A48" s="146"/>
      <c r="B48" s="126"/>
      <c r="C48" s="125"/>
      <c r="D48" s="126"/>
      <c r="E48" s="127"/>
      <c r="F48" s="128"/>
      <c r="G48" s="129"/>
    </row>
    <row r="49" spans="1:7" ht="15" x14ac:dyDescent="0.25">
      <c r="A49" s="146"/>
      <c r="B49" s="126"/>
      <c r="C49" s="125"/>
      <c r="D49" s="149"/>
      <c r="E49" s="150"/>
      <c r="F49" s="128"/>
      <c r="G49" s="129"/>
    </row>
    <row r="50" spans="1:7" ht="15" x14ac:dyDescent="0.25">
      <c r="A50" s="151" t="s">
        <v>24</v>
      </c>
      <c r="B50" s="152"/>
      <c r="C50" s="153"/>
      <c r="D50" s="152"/>
      <c r="E50" s="154"/>
      <c r="F50" s="155"/>
      <c r="G50" s="156"/>
    </row>
    <row r="71" spans="2:6" x14ac:dyDescent="0.25">
      <c r="B71" s="29"/>
      <c r="F71" s="88"/>
    </row>
  </sheetData>
  <pageMargins left="0.70866141732283472" right="0.70866141732283472" top="0.74803149606299213" bottom="0.74803149606299213" header="0.31496062992125984" footer="0.31496062992125984"/>
  <pageSetup paperSize="9" scale="64" firstPageNumber="11" orientation="portrait" useFirstPageNumber="1" r:id="rId1"/>
  <headerFooter>
    <oddFooter>&amp;CPD-&amp;P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CE74-8FFD-4BB0-BAA5-11027072C8C5}">
  <dimension ref="A1:G88"/>
  <sheetViews>
    <sheetView view="pageBreakPreview" topLeftCell="A49" zoomScaleNormal="100" zoomScaleSheetLayoutView="100" workbookViewId="0">
      <selection activeCell="C11" sqref="C11"/>
    </sheetView>
  </sheetViews>
  <sheetFormatPr defaultRowHeight="13.8" x14ac:dyDescent="0.25"/>
  <cols>
    <col min="1" max="1" width="6.6640625" style="9" customWidth="1"/>
    <col min="2" max="2" width="13.109375" style="9" customWidth="1"/>
    <col min="3" max="3" width="50.77734375" style="9" customWidth="1"/>
    <col min="4" max="4" width="10.44140625" style="8" customWidth="1"/>
    <col min="5" max="5" width="14.33203125" style="8" customWidth="1"/>
    <col min="6" max="6" width="15.33203125" style="9" customWidth="1"/>
    <col min="7" max="7" width="24.77734375" style="9" customWidth="1"/>
    <col min="8" max="12" width="8.88671875" style="9"/>
    <col min="13" max="13" width="12.109375" style="9" customWidth="1"/>
    <col min="14" max="14" width="9.6640625" style="9" bestFit="1" customWidth="1"/>
    <col min="15" max="15" width="14.109375" style="9" customWidth="1"/>
    <col min="16" max="16" width="13" style="9" customWidth="1"/>
    <col min="17" max="17" width="12.44140625" style="9" bestFit="1" customWidth="1"/>
    <col min="18" max="18" width="9.5546875" style="9" bestFit="1" customWidth="1"/>
    <col min="19" max="16384" width="8.88671875" style="9"/>
  </cols>
  <sheetData>
    <row r="1" spans="1:7" x14ac:dyDescent="0.25">
      <c r="A1" s="50"/>
      <c r="B1" s="51"/>
      <c r="C1" s="51"/>
      <c r="D1" s="225"/>
      <c r="E1" s="225"/>
      <c r="F1" s="55"/>
      <c r="G1" s="56" t="s">
        <v>62</v>
      </c>
    </row>
    <row r="2" spans="1:7" x14ac:dyDescent="0.25">
      <c r="A2" s="22"/>
      <c r="C2" s="52"/>
      <c r="D2" s="226"/>
      <c r="E2" s="226"/>
      <c r="F2" s="57"/>
      <c r="G2" s="58" t="s">
        <v>63</v>
      </c>
    </row>
    <row r="3" spans="1:7" x14ac:dyDescent="0.25">
      <c r="A3" s="53"/>
      <c r="B3" s="54"/>
      <c r="C3" s="10"/>
      <c r="D3" s="59"/>
      <c r="E3" s="59"/>
      <c r="F3" s="59"/>
      <c r="G3" s="60" t="s">
        <v>345</v>
      </c>
    </row>
    <row r="4" spans="1:7" x14ac:dyDescent="0.25">
      <c r="A4" s="11" t="s">
        <v>22</v>
      </c>
      <c r="B4" s="11" t="s">
        <v>0</v>
      </c>
      <c r="C4" s="11" t="s">
        <v>9</v>
      </c>
      <c r="D4" s="12" t="s">
        <v>1</v>
      </c>
      <c r="E4" s="13" t="s">
        <v>2</v>
      </c>
      <c r="F4" s="14" t="s">
        <v>23</v>
      </c>
      <c r="G4" s="15" t="s">
        <v>36</v>
      </c>
    </row>
    <row r="5" spans="1:7" x14ac:dyDescent="0.25">
      <c r="A5" s="16" t="s">
        <v>3</v>
      </c>
      <c r="B5" s="16" t="s">
        <v>37</v>
      </c>
      <c r="C5" s="16"/>
      <c r="D5" s="17"/>
      <c r="E5" s="18"/>
      <c r="F5" s="19"/>
      <c r="G5" s="20"/>
    </row>
    <row r="6" spans="1:7" ht="15" customHeight="1" x14ac:dyDescent="0.25">
      <c r="A6" s="185" t="s">
        <v>432</v>
      </c>
      <c r="B6" s="186"/>
      <c r="C6" s="186"/>
      <c r="D6" s="44"/>
      <c r="E6" s="187"/>
      <c r="F6" s="188"/>
      <c r="G6" s="189"/>
    </row>
    <row r="7" spans="1:7" ht="82.8" x14ac:dyDescent="0.25">
      <c r="A7" s="112" t="s">
        <v>381</v>
      </c>
      <c r="B7" s="115"/>
      <c r="C7" s="139" t="s">
        <v>382</v>
      </c>
      <c r="D7" s="140"/>
      <c r="E7" s="141"/>
      <c r="F7" s="117"/>
      <c r="G7" s="118"/>
    </row>
    <row r="8" spans="1:7" ht="15" x14ac:dyDescent="0.25">
      <c r="A8" s="142" t="s">
        <v>383</v>
      </c>
      <c r="B8" s="143"/>
      <c r="C8" s="144" t="s">
        <v>384</v>
      </c>
      <c r="D8" s="126"/>
      <c r="E8" s="145"/>
      <c r="F8" s="128"/>
      <c r="G8" s="129"/>
    </row>
    <row r="9" spans="1:7" ht="15" x14ac:dyDescent="0.25">
      <c r="A9" s="123"/>
      <c r="B9" s="124"/>
      <c r="C9" s="130" t="s">
        <v>350</v>
      </c>
      <c r="D9" s="126" t="s">
        <v>8</v>
      </c>
      <c r="E9" s="127">
        <v>204</v>
      </c>
      <c r="F9" s="128"/>
      <c r="G9" s="129"/>
    </row>
    <row r="10" spans="1:7" ht="15" x14ac:dyDescent="0.25">
      <c r="A10" s="123"/>
      <c r="B10" s="126"/>
      <c r="C10" s="130"/>
      <c r="D10" s="126"/>
      <c r="E10" s="127"/>
      <c r="F10" s="128"/>
      <c r="G10" s="129"/>
    </row>
    <row r="11" spans="1:7" ht="27.6" x14ac:dyDescent="0.25">
      <c r="A11" s="123" t="s">
        <v>385</v>
      </c>
      <c r="B11" s="126"/>
      <c r="C11" s="125" t="s">
        <v>386</v>
      </c>
      <c r="D11" s="126"/>
      <c r="E11" s="127"/>
      <c r="F11" s="128"/>
      <c r="G11" s="129"/>
    </row>
    <row r="12" spans="1:7" ht="15" x14ac:dyDescent="0.25">
      <c r="A12" s="123"/>
      <c r="B12" s="126"/>
      <c r="C12" s="130" t="s">
        <v>387</v>
      </c>
      <c r="D12" s="126" t="s">
        <v>317</v>
      </c>
      <c r="E12" s="127">
        <v>1</v>
      </c>
      <c r="F12" s="128"/>
      <c r="G12" s="129"/>
    </row>
    <row r="13" spans="1:7" ht="15" x14ac:dyDescent="0.25">
      <c r="A13" s="123"/>
      <c r="B13" s="126"/>
      <c r="C13" s="130"/>
      <c r="D13" s="126"/>
      <c r="E13" s="127"/>
      <c r="F13" s="128"/>
      <c r="G13" s="129"/>
    </row>
    <row r="14" spans="1:7" ht="27.6" x14ac:dyDescent="0.25">
      <c r="A14" s="123" t="s">
        <v>388</v>
      </c>
      <c r="B14" s="126"/>
      <c r="C14" s="125" t="s">
        <v>389</v>
      </c>
      <c r="D14" s="126"/>
      <c r="E14" s="127"/>
      <c r="F14" s="128"/>
      <c r="G14" s="129"/>
    </row>
    <row r="15" spans="1:7" ht="15" x14ac:dyDescent="0.25">
      <c r="A15" s="123"/>
      <c r="B15" s="126"/>
      <c r="C15" s="130" t="s">
        <v>390</v>
      </c>
      <c r="D15" s="126" t="s">
        <v>317</v>
      </c>
      <c r="E15" s="127">
        <v>1</v>
      </c>
      <c r="F15" s="128"/>
      <c r="G15" s="129"/>
    </row>
    <row r="16" spans="1:7" ht="15" x14ac:dyDescent="0.25">
      <c r="A16" s="146"/>
      <c r="B16" s="126"/>
      <c r="C16" s="130"/>
      <c r="D16" s="126"/>
      <c r="E16" s="127"/>
      <c r="F16" s="128"/>
      <c r="G16" s="129"/>
    </row>
    <row r="17" spans="1:7" ht="15" x14ac:dyDescent="0.25">
      <c r="A17" s="112"/>
      <c r="B17" s="113"/>
      <c r="C17" s="120"/>
      <c r="D17" s="115"/>
      <c r="E17" s="116"/>
      <c r="F17" s="117"/>
      <c r="G17" s="118"/>
    </row>
    <row r="18" spans="1:7" ht="15" x14ac:dyDescent="0.25">
      <c r="A18" s="147" t="s">
        <v>391</v>
      </c>
      <c r="B18" s="126" t="s">
        <v>371</v>
      </c>
      <c r="C18" s="125" t="s">
        <v>392</v>
      </c>
      <c r="D18" s="148"/>
      <c r="E18" s="145"/>
      <c r="F18" s="128"/>
      <c r="G18" s="129"/>
    </row>
    <row r="19" spans="1:7" ht="55.2" x14ac:dyDescent="0.25">
      <c r="A19" s="146"/>
      <c r="B19" s="126"/>
      <c r="C19" s="125" t="s">
        <v>393</v>
      </c>
      <c r="D19" s="126" t="s">
        <v>43</v>
      </c>
      <c r="E19" s="127">
        <v>1</v>
      </c>
      <c r="F19" s="128"/>
      <c r="G19" s="129"/>
    </row>
    <row r="20" spans="1:7" ht="15" x14ac:dyDescent="0.25">
      <c r="A20" s="146" t="s">
        <v>394</v>
      </c>
      <c r="B20" s="126" t="s">
        <v>395</v>
      </c>
      <c r="C20" s="125" t="s">
        <v>396</v>
      </c>
      <c r="D20" s="149"/>
      <c r="E20" s="150"/>
      <c r="F20" s="128"/>
      <c r="G20" s="129"/>
    </row>
    <row r="21" spans="1:7" ht="15" x14ac:dyDescent="0.25">
      <c r="A21" s="123"/>
      <c r="B21" s="126"/>
      <c r="C21" s="130" t="s">
        <v>397</v>
      </c>
      <c r="D21" s="126" t="s">
        <v>317</v>
      </c>
      <c r="E21" s="127">
        <v>1</v>
      </c>
      <c r="F21" s="128"/>
      <c r="G21" s="129"/>
    </row>
    <row r="22" spans="1:7" x14ac:dyDescent="0.25">
      <c r="A22" s="37"/>
      <c r="B22" s="73"/>
      <c r="C22" s="73"/>
      <c r="D22" s="42"/>
      <c r="E22" s="23"/>
      <c r="F22" s="4"/>
      <c r="G22" s="65"/>
    </row>
    <row r="23" spans="1:7" x14ac:dyDescent="0.25">
      <c r="A23" s="37"/>
      <c r="B23" s="73"/>
      <c r="C23" s="73"/>
      <c r="D23" s="42"/>
      <c r="E23" s="23"/>
      <c r="F23" s="4"/>
      <c r="G23" s="65"/>
    </row>
    <row r="24" spans="1:7" x14ac:dyDescent="0.25">
      <c r="A24" s="37"/>
      <c r="B24" s="73"/>
      <c r="C24" s="73"/>
      <c r="D24" s="42"/>
      <c r="E24" s="23"/>
      <c r="F24" s="4"/>
      <c r="G24" s="65"/>
    </row>
    <row r="25" spans="1:7" x14ac:dyDescent="0.25">
      <c r="A25" s="37"/>
      <c r="B25" s="73"/>
      <c r="C25" s="73"/>
      <c r="D25" s="42"/>
      <c r="E25" s="23"/>
      <c r="F25" s="4"/>
      <c r="G25" s="65"/>
    </row>
    <row r="26" spans="1:7" x14ac:dyDescent="0.25">
      <c r="A26" s="37"/>
      <c r="B26" s="73"/>
      <c r="C26" s="73"/>
      <c r="D26" s="42"/>
      <c r="E26" s="23"/>
      <c r="F26" s="4"/>
      <c r="G26" s="65"/>
    </row>
    <row r="27" spans="1:7" x14ac:dyDescent="0.25">
      <c r="A27" s="37"/>
      <c r="B27" s="73"/>
      <c r="C27" s="73"/>
      <c r="D27" s="42"/>
      <c r="E27" s="23"/>
      <c r="F27" s="4"/>
      <c r="G27" s="65"/>
    </row>
    <row r="28" spans="1:7" x14ac:dyDescent="0.25">
      <c r="A28" s="37"/>
      <c r="B28" s="73"/>
      <c r="C28" s="73"/>
      <c r="D28" s="42"/>
      <c r="E28" s="23"/>
      <c r="F28" s="4"/>
      <c r="G28" s="65"/>
    </row>
    <row r="29" spans="1:7" x14ac:dyDescent="0.25">
      <c r="A29" s="37"/>
      <c r="B29" s="73"/>
      <c r="C29" s="73"/>
      <c r="D29" s="42"/>
      <c r="E29" s="23"/>
      <c r="F29" s="4"/>
      <c r="G29" s="65"/>
    </row>
    <row r="30" spans="1:7" x14ac:dyDescent="0.25">
      <c r="A30" s="37"/>
      <c r="B30" s="73"/>
      <c r="C30" s="73"/>
      <c r="D30" s="42"/>
      <c r="E30" s="23"/>
      <c r="F30" s="4"/>
      <c r="G30" s="65"/>
    </row>
    <row r="31" spans="1:7" x14ac:dyDescent="0.25">
      <c r="A31" s="37"/>
      <c r="B31" s="73"/>
      <c r="C31" s="73"/>
      <c r="D31" s="42"/>
      <c r="E31" s="23"/>
      <c r="F31" s="4"/>
      <c r="G31" s="65"/>
    </row>
    <row r="32" spans="1:7" x14ac:dyDescent="0.25">
      <c r="A32" s="37"/>
      <c r="B32" s="73"/>
      <c r="C32" s="73"/>
      <c r="D32" s="42"/>
      <c r="E32" s="23"/>
      <c r="F32" s="4"/>
      <c r="G32" s="65"/>
    </row>
    <row r="33" spans="1:7" x14ac:dyDescent="0.25">
      <c r="A33" s="37"/>
      <c r="B33" s="73"/>
      <c r="C33" s="73"/>
      <c r="D33" s="42"/>
      <c r="E33" s="23"/>
      <c r="F33" s="4"/>
      <c r="G33" s="65"/>
    </row>
    <row r="34" spans="1:7" x14ac:dyDescent="0.25">
      <c r="A34" s="37"/>
      <c r="B34" s="73"/>
      <c r="C34" s="73"/>
      <c r="D34" s="42"/>
      <c r="E34" s="23"/>
      <c r="F34" s="4"/>
      <c r="G34" s="65"/>
    </row>
    <row r="35" spans="1:7" x14ac:dyDescent="0.25">
      <c r="A35" s="37"/>
      <c r="B35" s="73"/>
      <c r="C35" s="73"/>
      <c r="D35" s="42"/>
      <c r="E35" s="23"/>
      <c r="F35" s="4"/>
      <c r="G35" s="65"/>
    </row>
    <row r="36" spans="1:7" x14ac:dyDescent="0.25">
      <c r="A36" s="37"/>
      <c r="B36" s="73"/>
      <c r="C36" s="73"/>
      <c r="D36" s="42"/>
      <c r="E36" s="23"/>
      <c r="F36" s="4"/>
      <c r="G36" s="65"/>
    </row>
    <row r="37" spans="1:7" x14ac:dyDescent="0.25">
      <c r="A37" s="37"/>
      <c r="B37" s="73"/>
      <c r="C37" s="73"/>
      <c r="D37" s="42"/>
      <c r="E37" s="23"/>
      <c r="F37" s="4"/>
      <c r="G37" s="65"/>
    </row>
    <row r="38" spans="1:7" x14ac:dyDescent="0.25">
      <c r="A38" s="37"/>
      <c r="B38" s="73"/>
      <c r="C38" s="73"/>
      <c r="D38" s="42"/>
      <c r="E38" s="23"/>
      <c r="F38" s="4"/>
      <c r="G38" s="65"/>
    </row>
    <row r="39" spans="1:7" x14ac:dyDescent="0.25">
      <c r="A39" s="37"/>
      <c r="B39" s="73"/>
      <c r="C39" s="73"/>
      <c r="D39" s="42"/>
      <c r="E39" s="23"/>
      <c r="F39" s="4"/>
      <c r="G39" s="65"/>
    </row>
    <row r="40" spans="1:7" x14ac:dyDescent="0.25">
      <c r="A40" s="37"/>
      <c r="B40" s="73"/>
      <c r="C40" s="73"/>
      <c r="D40" s="42"/>
      <c r="E40" s="23"/>
      <c r="F40" s="4"/>
      <c r="G40" s="65"/>
    </row>
    <row r="41" spans="1:7" x14ac:dyDescent="0.25">
      <c r="A41" s="37"/>
      <c r="B41" s="73"/>
      <c r="C41" s="73"/>
      <c r="D41" s="42"/>
      <c r="E41" s="23"/>
      <c r="F41" s="4"/>
      <c r="G41" s="65"/>
    </row>
    <row r="42" spans="1:7" x14ac:dyDescent="0.25">
      <c r="A42" s="37"/>
      <c r="B42" s="73"/>
      <c r="C42" s="73"/>
      <c r="D42" s="42"/>
      <c r="E42" s="23"/>
      <c r="F42" s="4"/>
      <c r="G42" s="65"/>
    </row>
    <row r="43" spans="1:7" x14ac:dyDescent="0.25">
      <c r="A43" s="37"/>
      <c r="B43" s="73"/>
      <c r="C43" s="73"/>
      <c r="D43" s="42"/>
      <c r="E43" s="23"/>
      <c r="F43" s="4"/>
      <c r="G43" s="65"/>
    </row>
    <row r="44" spans="1:7" x14ac:dyDescent="0.25">
      <c r="A44" s="37"/>
      <c r="B44" s="73"/>
      <c r="C44" s="73"/>
      <c r="D44" s="42"/>
      <c r="E44" s="23"/>
      <c r="F44" s="4"/>
      <c r="G44" s="65"/>
    </row>
    <row r="45" spans="1:7" x14ac:dyDescent="0.25">
      <c r="A45" s="37"/>
      <c r="B45" s="73"/>
      <c r="C45" s="73"/>
      <c r="D45" s="42"/>
      <c r="E45" s="23"/>
      <c r="F45" s="4"/>
      <c r="G45" s="65"/>
    </row>
    <row r="46" spans="1:7" x14ac:dyDescent="0.25">
      <c r="A46" s="37"/>
      <c r="B46" s="73"/>
      <c r="C46" s="73"/>
      <c r="D46" s="42"/>
      <c r="E46" s="23"/>
      <c r="F46" s="4"/>
      <c r="G46" s="65"/>
    </row>
    <row r="47" spans="1:7" x14ac:dyDescent="0.25">
      <c r="A47" s="37"/>
      <c r="B47" s="73"/>
      <c r="C47" s="73"/>
      <c r="D47" s="42"/>
      <c r="E47" s="23"/>
      <c r="F47" s="4"/>
      <c r="G47" s="65"/>
    </row>
    <row r="48" spans="1:7" x14ac:dyDescent="0.25">
      <c r="A48" s="37"/>
      <c r="B48" s="73"/>
      <c r="C48" s="73"/>
      <c r="D48" s="42"/>
      <c r="E48" s="23"/>
      <c r="F48" s="4"/>
      <c r="G48" s="65"/>
    </row>
    <row r="49" spans="1:7" x14ac:dyDescent="0.25">
      <c r="A49" s="37"/>
      <c r="B49" s="73"/>
      <c r="C49" s="73"/>
      <c r="D49" s="42"/>
      <c r="E49" s="23"/>
      <c r="F49" s="4"/>
      <c r="G49" s="65"/>
    </row>
    <row r="50" spans="1:7" x14ac:dyDescent="0.25">
      <c r="A50" s="37"/>
      <c r="B50" s="73"/>
      <c r="C50" s="73"/>
      <c r="D50" s="42"/>
      <c r="E50" s="23"/>
      <c r="F50" s="4"/>
      <c r="G50" s="65"/>
    </row>
    <row r="51" spans="1:7" x14ac:dyDescent="0.25">
      <c r="A51" s="37"/>
      <c r="B51" s="73"/>
      <c r="C51" s="73"/>
      <c r="D51" s="42"/>
      <c r="E51" s="23"/>
      <c r="F51" s="4"/>
      <c r="G51" s="65"/>
    </row>
    <row r="52" spans="1:7" x14ac:dyDescent="0.25">
      <c r="A52" s="37"/>
      <c r="B52" s="73"/>
      <c r="C52" s="73"/>
      <c r="D52" s="42"/>
      <c r="E52" s="23"/>
      <c r="F52" s="4"/>
      <c r="G52" s="65"/>
    </row>
    <row r="53" spans="1:7" x14ac:dyDescent="0.25">
      <c r="A53" s="37"/>
      <c r="B53" s="73"/>
      <c r="C53" s="73"/>
      <c r="D53" s="42"/>
      <c r="E53" s="23"/>
      <c r="F53" s="4"/>
      <c r="G53" s="65"/>
    </row>
    <row r="54" spans="1:7" x14ac:dyDescent="0.25">
      <c r="A54" s="37"/>
      <c r="B54" s="73"/>
      <c r="C54" s="73"/>
      <c r="D54" s="42"/>
      <c r="E54" s="23"/>
      <c r="F54" s="4"/>
      <c r="G54" s="65"/>
    </row>
    <row r="55" spans="1:7" x14ac:dyDescent="0.25">
      <c r="A55" s="37"/>
      <c r="B55" s="73"/>
      <c r="C55" s="73"/>
      <c r="D55" s="42"/>
      <c r="E55" s="23"/>
      <c r="F55" s="4"/>
      <c r="G55" s="65"/>
    </row>
    <row r="56" spans="1:7" x14ac:dyDescent="0.25">
      <c r="A56" s="37"/>
      <c r="B56" s="73"/>
      <c r="C56" s="73"/>
      <c r="D56" s="42"/>
      <c r="E56" s="23"/>
      <c r="F56" s="4"/>
      <c r="G56" s="65"/>
    </row>
    <row r="57" spans="1:7" x14ac:dyDescent="0.25">
      <c r="A57" s="37"/>
      <c r="B57" s="73"/>
      <c r="C57" s="73"/>
      <c r="D57" s="42"/>
      <c r="E57" s="23"/>
      <c r="F57" s="4"/>
      <c r="G57" s="65"/>
    </row>
    <row r="58" spans="1:7" x14ac:dyDescent="0.25">
      <c r="A58" s="37"/>
      <c r="B58" s="73"/>
      <c r="C58" s="73"/>
      <c r="D58" s="42"/>
      <c r="E58" s="23"/>
      <c r="F58" s="4"/>
      <c r="G58" s="65"/>
    </row>
    <row r="59" spans="1:7" x14ac:dyDescent="0.25">
      <c r="A59" s="37"/>
      <c r="B59" s="73"/>
      <c r="C59" s="73"/>
      <c r="D59" s="42"/>
      <c r="E59" s="23"/>
      <c r="F59" s="4"/>
      <c r="G59" s="65"/>
    </row>
    <row r="60" spans="1:7" x14ac:dyDescent="0.25">
      <c r="A60" s="37"/>
      <c r="B60" s="73"/>
      <c r="C60" s="73"/>
      <c r="D60" s="42"/>
      <c r="E60" s="23"/>
      <c r="F60" s="4"/>
      <c r="G60" s="65"/>
    </row>
    <row r="61" spans="1:7" x14ac:dyDescent="0.25">
      <c r="A61" s="37"/>
      <c r="B61" s="73"/>
      <c r="C61" s="73"/>
      <c r="D61" s="42"/>
      <c r="E61" s="23"/>
      <c r="F61" s="4"/>
      <c r="G61" s="65"/>
    </row>
    <row r="62" spans="1:7" x14ac:dyDescent="0.25">
      <c r="A62" s="37"/>
      <c r="B62" s="73"/>
      <c r="C62" s="73"/>
      <c r="D62" s="42"/>
      <c r="E62" s="23"/>
      <c r="F62" s="4"/>
      <c r="G62" s="65"/>
    </row>
    <row r="63" spans="1:7" x14ac:dyDescent="0.25">
      <c r="A63" s="37"/>
      <c r="B63" s="73"/>
      <c r="C63" s="73"/>
      <c r="D63" s="42"/>
      <c r="E63" s="23"/>
      <c r="F63" s="4"/>
      <c r="G63" s="65"/>
    </row>
    <row r="64" spans="1:7" x14ac:dyDescent="0.25">
      <c r="A64" s="37"/>
      <c r="B64" s="73"/>
      <c r="C64" s="73"/>
      <c r="D64" s="42"/>
      <c r="E64" s="23"/>
      <c r="F64" s="4"/>
      <c r="G64" s="65"/>
    </row>
    <row r="65" spans="1:7" x14ac:dyDescent="0.25">
      <c r="A65" s="73"/>
      <c r="B65" s="37"/>
      <c r="C65" s="37"/>
      <c r="D65" s="30"/>
      <c r="E65" s="30"/>
      <c r="F65" s="4"/>
      <c r="G65" s="65"/>
    </row>
    <row r="66" spans="1:7" x14ac:dyDescent="0.25">
      <c r="A66" s="37"/>
      <c r="B66" s="73"/>
      <c r="C66" s="73"/>
      <c r="D66" s="42"/>
      <c r="E66" s="23"/>
      <c r="F66" s="4"/>
      <c r="G66" s="65"/>
    </row>
    <row r="67" spans="1:7" x14ac:dyDescent="0.25">
      <c r="A67" s="43" t="s">
        <v>28</v>
      </c>
      <c r="B67" s="76"/>
      <c r="C67" s="77"/>
      <c r="D67" s="76"/>
      <c r="E67" s="76"/>
      <c r="F67" s="94"/>
      <c r="G67" s="95"/>
    </row>
    <row r="88" spans="2:6" x14ac:dyDescent="0.25">
      <c r="B88" s="29"/>
      <c r="F88" s="88"/>
    </row>
  </sheetData>
  <pageMargins left="0.70866141732283472" right="0.70866141732283472" top="0.74803149606299213" bottom="0.74803149606299213" header="0.31496062992125984" footer="0.31496062992125984"/>
  <pageSetup paperSize="9" scale="64" firstPageNumber="11" orientation="portrait" useFirstPageNumber="1" r:id="rId1"/>
  <headerFooter>
    <oddFooter>&amp;CPD-&amp;P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BCEC5-82B2-4AD2-BC89-8D8549F90F48}">
  <dimension ref="A1:G84"/>
  <sheetViews>
    <sheetView view="pageBreakPreview" topLeftCell="A51" zoomScaleNormal="100" zoomScaleSheetLayoutView="100" workbookViewId="0">
      <selection activeCell="B63" sqref="B63"/>
    </sheetView>
  </sheetViews>
  <sheetFormatPr defaultRowHeight="13.8" x14ac:dyDescent="0.25"/>
  <cols>
    <col min="1" max="1" width="7.33203125" style="180" customWidth="1"/>
    <col min="2" max="2" width="13.109375" style="9" customWidth="1"/>
    <col min="3" max="3" width="50.77734375" style="9" customWidth="1"/>
    <col min="4" max="4" width="10.44140625" style="180" customWidth="1"/>
    <col min="5" max="5" width="14.33203125" style="180" customWidth="1"/>
    <col min="6" max="6" width="15.33203125" style="180" customWidth="1"/>
    <col min="7" max="7" width="24.77734375" style="9" customWidth="1"/>
    <col min="8" max="12" width="8.88671875" style="9"/>
    <col min="13" max="13" width="12.109375" style="9" customWidth="1"/>
    <col min="14" max="14" width="9.6640625" style="9" bestFit="1" customWidth="1"/>
    <col min="15" max="15" width="14.109375" style="9" customWidth="1"/>
    <col min="16" max="16" width="13" style="9" customWidth="1"/>
    <col min="17" max="17" width="12.44140625" style="9" bestFit="1" customWidth="1"/>
    <col min="18" max="18" width="9.5546875" style="9" bestFit="1" customWidth="1"/>
    <col min="19" max="16384" width="8.88671875" style="9"/>
  </cols>
  <sheetData>
    <row r="1" spans="1:7" x14ac:dyDescent="0.25">
      <c r="A1" s="177"/>
      <c r="B1" s="51"/>
      <c r="C1" s="51"/>
      <c r="D1" s="238"/>
      <c r="E1" s="238"/>
      <c r="F1" s="238"/>
      <c r="G1" s="56" t="s">
        <v>62</v>
      </c>
    </row>
    <row r="2" spans="1:7" x14ac:dyDescent="0.25">
      <c r="A2" s="178"/>
      <c r="C2" s="52"/>
      <c r="D2" s="244"/>
      <c r="E2" s="244"/>
      <c r="F2" s="244"/>
      <c r="G2" s="58" t="s">
        <v>63</v>
      </c>
    </row>
    <row r="3" spans="1:7" x14ac:dyDescent="0.25">
      <c r="A3" s="179"/>
      <c r="B3" s="54"/>
      <c r="C3" s="10"/>
      <c r="D3" s="239"/>
      <c r="E3" s="239"/>
      <c r="F3" s="239"/>
      <c r="G3" s="60" t="s">
        <v>433</v>
      </c>
    </row>
    <row r="4" spans="1:7" x14ac:dyDescent="0.25">
      <c r="A4" s="12" t="s">
        <v>22</v>
      </c>
      <c r="B4" s="11" t="s">
        <v>0</v>
      </c>
      <c r="C4" s="11" t="s">
        <v>9</v>
      </c>
      <c r="D4" s="12" t="s">
        <v>1</v>
      </c>
      <c r="E4" s="13" t="s">
        <v>2</v>
      </c>
      <c r="F4" s="14" t="s">
        <v>23</v>
      </c>
      <c r="G4" s="15" t="s">
        <v>36</v>
      </c>
    </row>
    <row r="5" spans="1:7" x14ac:dyDescent="0.25">
      <c r="A5" s="17" t="s">
        <v>3</v>
      </c>
      <c r="B5" s="16" t="s">
        <v>37</v>
      </c>
      <c r="C5" s="16"/>
      <c r="D5" s="17"/>
      <c r="E5" s="18"/>
      <c r="F5" s="19"/>
      <c r="G5" s="20"/>
    </row>
    <row r="6" spans="1:7" ht="27" customHeight="1" x14ac:dyDescent="0.25">
      <c r="A6" s="112" t="s">
        <v>399</v>
      </c>
      <c r="B6" s="113"/>
      <c r="C6" s="114" t="s">
        <v>398</v>
      </c>
      <c r="D6" s="115"/>
      <c r="E6" s="157"/>
      <c r="F6" s="243"/>
      <c r="G6" s="158"/>
    </row>
    <row r="7" spans="1:7" x14ac:dyDescent="0.25">
      <c r="A7" s="7" t="s">
        <v>400</v>
      </c>
      <c r="B7" s="1"/>
      <c r="C7" s="2" t="s">
        <v>401</v>
      </c>
      <c r="D7" s="3"/>
      <c r="E7" s="3"/>
      <c r="F7" s="4"/>
      <c r="G7" s="65"/>
    </row>
    <row r="8" spans="1:7" x14ac:dyDescent="0.25">
      <c r="A8" s="7"/>
      <c r="B8" s="1"/>
      <c r="C8" s="2"/>
      <c r="D8" s="3"/>
      <c r="E8" s="3"/>
      <c r="F8" s="4"/>
      <c r="G8" s="65"/>
    </row>
    <row r="9" spans="1:7" ht="41.4" x14ac:dyDescent="0.25">
      <c r="A9" s="7" t="s">
        <v>402</v>
      </c>
      <c r="B9" s="1" t="s">
        <v>403</v>
      </c>
      <c r="C9" s="2" t="s">
        <v>404</v>
      </c>
      <c r="D9" s="3"/>
      <c r="E9" s="3"/>
      <c r="F9" s="4"/>
      <c r="G9" s="65"/>
    </row>
    <row r="10" spans="1:7" x14ac:dyDescent="0.25">
      <c r="A10" s="7"/>
      <c r="B10" s="1"/>
      <c r="C10" s="2" t="s">
        <v>405</v>
      </c>
      <c r="D10" s="3" t="s">
        <v>8</v>
      </c>
      <c r="E10" s="3">
        <v>3300</v>
      </c>
      <c r="F10" s="4"/>
      <c r="G10" s="65"/>
    </row>
    <row r="11" spans="1:7" x14ac:dyDescent="0.25">
      <c r="A11" s="7"/>
      <c r="B11" s="1"/>
      <c r="C11" s="2"/>
      <c r="D11" s="3"/>
      <c r="E11" s="3"/>
      <c r="F11" s="4"/>
      <c r="G11" s="65"/>
    </row>
    <row r="12" spans="1:7" ht="55.2" x14ac:dyDescent="0.25">
      <c r="A12" s="7" t="s">
        <v>406</v>
      </c>
      <c r="B12" s="1" t="s">
        <v>407</v>
      </c>
      <c r="C12" s="2" t="s">
        <v>408</v>
      </c>
      <c r="D12" s="3"/>
      <c r="E12" s="3"/>
      <c r="F12" s="4"/>
      <c r="G12" s="65"/>
    </row>
    <row r="13" spans="1:7" x14ac:dyDescent="0.25">
      <c r="A13" s="7"/>
      <c r="B13" s="1"/>
      <c r="C13" s="2" t="s">
        <v>405</v>
      </c>
      <c r="D13" s="3" t="s">
        <v>8</v>
      </c>
      <c r="E13" s="3">
        <v>750</v>
      </c>
      <c r="F13" s="4"/>
      <c r="G13" s="65"/>
    </row>
    <row r="14" spans="1:7" x14ac:dyDescent="0.25">
      <c r="A14" s="7"/>
      <c r="B14" s="1"/>
      <c r="C14" s="2"/>
      <c r="D14" s="3"/>
      <c r="E14" s="3"/>
      <c r="F14" s="4"/>
      <c r="G14" s="65"/>
    </row>
    <row r="15" spans="1:7" ht="55.2" x14ac:dyDescent="0.25">
      <c r="A15" s="7" t="s">
        <v>409</v>
      </c>
      <c r="B15" s="1" t="s">
        <v>407</v>
      </c>
      <c r="C15" s="2" t="s">
        <v>410</v>
      </c>
      <c r="D15" s="3"/>
      <c r="E15" s="3"/>
      <c r="F15" s="4"/>
      <c r="G15" s="65"/>
    </row>
    <row r="16" spans="1:7" x14ac:dyDescent="0.25">
      <c r="A16" s="7"/>
      <c r="B16" s="1"/>
      <c r="C16" s="2" t="s">
        <v>405</v>
      </c>
      <c r="D16" s="3" t="s">
        <v>8</v>
      </c>
      <c r="E16" s="3">
        <v>3300</v>
      </c>
      <c r="F16" s="4"/>
      <c r="G16" s="65"/>
    </row>
    <row r="17" spans="1:7" x14ac:dyDescent="0.25">
      <c r="A17" s="7" t="s">
        <v>411</v>
      </c>
      <c r="B17" s="1"/>
      <c r="C17" s="2" t="s">
        <v>412</v>
      </c>
      <c r="D17" s="3"/>
      <c r="E17" s="3"/>
      <c r="F17" s="4"/>
      <c r="G17" s="65"/>
    </row>
    <row r="18" spans="1:7" x14ac:dyDescent="0.25">
      <c r="A18" s="7"/>
      <c r="B18" s="1"/>
      <c r="C18" s="2" t="s">
        <v>413</v>
      </c>
      <c r="D18" s="3"/>
      <c r="E18" s="3"/>
      <c r="F18" s="4"/>
      <c r="G18" s="65"/>
    </row>
    <row r="19" spans="1:7" x14ac:dyDescent="0.25">
      <c r="A19" s="7" t="s">
        <v>414</v>
      </c>
      <c r="B19" s="1" t="s">
        <v>415</v>
      </c>
      <c r="C19" s="2" t="s">
        <v>416</v>
      </c>
      <c r="D19" s="3"/>
      <c r="E19" s="3"/>
      <c r="F19" s="4"/>
      <c r="G19" s="65"/>
    </row>
    <row r="20" spans="1:7" x14ac:dyDescent="0.25">
      <c r="A20" s="7"/>
      <c r="B20" s="1"/>
      <c r="C20" s="2" t="s">
        <v>417</v>
      </c>
      <c r="D20" s="3" t="s">
        <v>317</v>
      </c>
      <c r="E20" s="3">
        <v>110</v>
      </c>
      <c r="F20" s="4"/>
      <c r="G20" s="65"/>
    </row>
    <row r="21" spans="1:7" x14ac:dyDescent="0.25">
      <c r="A21" s="7" t="s">
        <v>418</v>
      </c>
      <c r="B21" s="1" t="s">
        <v>419</v>
      </c>
      <c r="C21" s="2" t="s">
        <v>420</v>
      </c>
      <c r="D21" s="3"/>
      <c r="E21" s="3"/>
      <c r="F21" s="4"/>
      <c r="G21" s="65"/>
    </row>
    <row r="22" spans="1:7" ht="27.6" x14ac:dyDescent="0.25">
      <c r="A22" s="7"/>
      <c r="B22" s="1"/>
      <c r="C22" s="2" t="s">
        <v>421</v>
      </c>
      <c r="D22" s="3" t="s">
        <v>422</v>
      </c>
      <c r="E22" s="3">
        <v>350</v>
      </c>
      <c r="F22" s="4"/>
      <c r="G22" s="65"/>
    </row>
    <row r="23" spans="1:7" x14ac:dyDescent="0.25">
      <c r="A23" s="7"/>
      <c r="B23" s="1"/>
      <c r="C23" s="2"/>
      <c r="D23" s="3"/>
      <c r="E23" s="3"/>
      <c r="F23" s="4"/>
      <c r="G23" s="65"/>
    </row>
    <row r="24" spans="1:7" x14ac:dyDescent="0.25">
      <c r="A24" s="7"/>
      <c r="B24" s="1"/>
      <c r="C24" s="2"/>
      <c r="D24" s="3"/>
      <c r="E24" s="3"/>
      <c r="F24" s="4"/>
      <c r="G24" s="65"/>
    </row>
    <row r="25" spans="1:7" x14ac:dyDescent="0.25">
      <c r="A25" s="7"/>
      <c r="B25" s="1"/>
      <c r="C25" s="2"/>
      <c r="D25" s="3"/>
      <c r="E25" s="3"/>
      <c r="F25" s="4"/>
      <c r="G25" s="65"/>
    </row>
    <row r="26" spans="1:7" x14ac:dyDescent="0.25">
      <c r="A26" s="7"/>
      <c r="B26" s="1"/>
      <c r="C26" s="2"/>
      <c r="D26" s="3"/>
      <c r="E26" s="3"/>
      <c r="F26" s="4"/>
      <c r="G26" s="65"/>
    </row>
    <row r="27" spans="1:7" x14ac:dyDescent="0.25">
      <c r="A27" s="7"/>
      <c r="B27" s="1"/>
      <c r="C27" s="2"/>
      <c r="D27" s="3"/>
      <c r="E27" s="3"/>
      <c r="F27" s="4"/>
      <c r="G27" s="65"/>
    </row>
    <row r="28" spans="1:7" x14ac:dyDescent="0.25">
      <c r="A28" s="7"/>
      <c r="B28" s="1"/>
      <c r="C28" s="2"/>
      <c r="D28" s="3"/>
      <c r="E28" s="3"/>
      <c r="F28" s="4"/>
      <c r="G28" s="65"/>
    </row>
    <row r="29" spans="1:7" x14ac:dyDescent="0.25">
      <c r="A29" s="7"/>
      <c r="B29" s="1"/>
      <c r="C29" s="2"/>
      <c r="D29" s="3"/>
      <c r="E29" s="3"/>
      <c r="F29" s="4"/>
      <c r="G29" s="65"/>
    </row>
    <row r="30" spans="1:7" x14ac:dyDescent="0.25">
      <c r="A30" s="7"/>
      <c r="B30" s="1"/>
      <c r="C30" s="2"/>
      <c r="D30" s="3"/>
      <c r="E30" s="3"/>
      <c r="F30" s="4"/>
      <c r="G30" s="65"/>
    </row>
    <row r="31" spans="1:7" x14ac:dyDescent="0.25">
      <c r="A31" s="7"/>
      <c r="B31" s="1"/>
      <c r="C31" s="2"/>
      <c r="D31" s="3"/>
      <c r="E31" s="3"/>
      <c r="F31" s="4"/>
      <c r="G31" s="65"/>
    </row>
    <row r="32" spans="1:7" x14ac:dyDescent="0.25">
      <c r="A32" s="7"/>
      <c r="B32" s="1"/>
      <c r="C32" s="2"/>
      <c r="D32" s="3"/>
      <c r="E32" s="3"/>
      <c r="F32" s="4"/>
      <c r="G32" s="65"/>
    </row>
    <row r="33" spans="1:7" x14ac:dyDescent="0.25">
      <c r="A33" s="7"/>
      <c r="B33" s="1"/>
      <c r="C33" s="2"/>
      <c r="D33" s="3"/>
      <c r="E33" s="3"/>
      <c r="F33" s="4"/>
      <c r="G33" s="65"/>
    </row>
    <row r="34" spans="1:7" x14ac:dyDescent="0.25">
      <c r="A34" s="7"/>
      <c r="B34" s="1"/>
      <c r="C34" s="2"/>
      <c r="D34" s="3"/>
      <c r="E34" s="3"/>
      <c r="F34" s="4"/>
      <c r="G34" s="65"/>
    </row>
    <row r="35" spans="1:7" x14ac:dyDescent="0.25">
      <c r="A35" s="7"/>
      <c r="B35" s="1"/>
      <c r="C35" s="2"/>
      <c r="D35" s="3"/>
      <c r="E35" s="3"/>
      <c r="F35" s="4"/>
      <c r="G35" s="65"/>
    </row>
    <row r="36" spans="1:7" x14ac:dyDescent="0.25">
      <c r="A36" s="7"/>
      <c r="B36" s="1"/>
      <c r="C36" s="2"/>
      <c r="D36" s="3"/>
      <c r="E36" s="3"/>
      <c r="F36" s="4"/>
      <c r="G36" s="65"/>
    </row>
    <row r="37" spans="1:7" x14ac:dyDescent="0.25">
      <c r="A37" s="7"/>
      <c r="B37" s="1"/>
      <c r="C37" s="2"/>
      <c r="D37" s="3"/>
      <c r="E37" s="3"/>
      <c r="F37" s="4"/>
      <c r="G37" s="65"/>
    </row>
    <row r="38" spans="1:7" x14ac:dyDescent="0.25">
      <c r="A38" s="7"/>
      <c r="B38" s="1"/>
      <c r="C38" s="2"/>
      <c r="D38" s="3"/>
      <c r="E38" s="3"/>
      <c r="F38" s="4"/>
      <c r="G38" s="65"/>
    </row>
    <row r="39" spans="1:7" x14ac:dyDescent="0.25">
      <c r="A39" s="7"/>
      <c r="B39" s="1"/>
      <c r="C39" s="2"/>
      <c r="D39" s="3"/>
      <c r="E39" s="3"/>
      <c r="F39" s="4"/>
      <c r="G39" s="65"/>
    </row>
    <row r="40" spans="1:7" x14ac:dyDescent="0.25">
      <c r="A40" s="7"/>
      <c r="B40" s="1"/>
      <c r="C40" s="2"/>
      <c r="D40" s="3"/>
      <c r="E40" s="3"/>
      <c r="F40" s="4"/>
      <c r="G40" s="65"/>
    </row>
    <row r="41" spans="1:7" x14ac:dyDescent="0.25">
      <c r="A41" s="7"/>
      <c r="B41" s="1"/>
      <c r="C41" s="2"/>
      <c r="D41" s="3"/>
      <c r="E41" s="3"/>
      <c r="F41" s="4"/>
      <c r="G41" s="65"/>
    </row>
    <row r="42" spans="1:7" x14ac:dyDescent="0.25">
      <c r="A42" s="7"/>
      <c r="B42" s="1"/>
      <c r="C42" s="2"/>
      <c r="D42" s="3"/>
      <c r="E42" s="3"/>
      <c r="F42" s="4"/>
      <c r="G42" s="65"/>
    </row>
    <row r="43" spans="1:7" x14ac:dyDescent="0.25">
      <c r="A43" s="7"/>
      <c r="B43" s="1"/>
      <c r="C43" s="2"/>
      <c r="D43" s="3"/>
      <c r="E43" s="3"/>
      <c r="F43" s="4"/>
      <c r="G43" s="65"/>
    </row>
    <row r="44" spans="1:7" x14ac:dyDescent="0.25">
      <c r="A44" s="7"/>
      <c r="B44" s="1"/>
      <c r="C44" s="2"/>
      <c r="D44" s="3"/>
      <c r="E44" s="3"/>
      <c r="F44" s="4"/>
      <c r="G44" s="65"/>
    </row>
    <row r="45" spans="1:7" x14ac:dyDescent="0.25">
      <c r="A45" s="7"/>
      <c r="B45" s="1"/>
      <c r="C45" s="2"/>
      <c r="D45" s="3"/>
      <c r="E45" s="3"/>
      <c r="F45" s="4"/>
      <c r="G45" s="65"/>
    </row>
    <row r="46" spans="1:7" x14ac:dyDescent="0.25">
      <c r="A46" s="7"/>
      <c r="B46" s="1"/>
      <c r="C46" s="35"/>
      <c r="D46" s="3"/>
      <c r="E46" s="24"/>
      <c r="F46" s="4"/>
      <c r="G46" s="24"/>
    </row>
    <row r="47" spans="1:7" x14ac:dyDescent="0.25">
      <c r="A47" s="7"/>
      <c r="B47" s="1"/>
      <c r="C47" s="1"/>
      <c r="D47" s="7"/>
      <c r="E47" s="7"/>
      <c r="F47" s="4"/>
      <c r="G47" s="65"/>
    </row>
    <row r="48" spans="1:7" x14ac:dyDescent="0.25">
      <c r="A48" s="7"/>
      <c r="B48" s="33"/>
      <c r="C48" s="33"/>
      <c r="D48" s="7"/>
      <c r="E48" s="7"/>
      <c r="F48" s="4"/>
      <c r="G48" s="65"/>
    </row>
    <row r="49" spans="1:7" x14ac:dyDescent="0.25">
      <c r="A49" s="3"/>
      <c r="B49" s="1"/>
      <c r="C49" s="1"/>
      <c r="D49" s="7"/>
      <c r="E49" s="7"/>
      <c r="F49" s="4"/>
      <c r="G49" s="71"/>
    </row>
    <row r="50" spans="1:7" x14ac:dyDescent="0.25">
      <c r="A50" s="30"/>
      <c r="B50" s="33"/>
      <c r="C50" s="72"/>
      <c r="D50" s="7"/>
      <c r="E50" s="7"/>
      <c r="F50" s="4"/>
      <c r="G50" s="24"/>
    </row>
    <row r="51" spans="1:7" x14ac:dyDescent="0.25">
      <c r="A51" s="30"/>
      <c r="B51" s="2"/>
      <c r="C51" s="2"/>
      <c r="D51" s="3"/>
      <c r="E51" s="3"/>
      <c r="F51" s="4"/>
      <c r="G51" s="65"/>
    </row>
    <row r="52" spans="1:7" x14ac:dyDescent="0.25">
      <c r="A52" s="30"/>
      <c r="B52" s="73"/>
      <c r="C52" s="74"/>
      <c r="D52" s="30"/>
      <c r="E52" s="30"/>
      <c r="F52" s="75"/>
      <c r="G52" s="65"/>
    </row>
    <row r="53" spans="1:7" x14ac:dyDescent="0.25">
      <c r="A53" s="30"/>
      <c r="B53" s="73"/>
      <c r="C53" s="74"/>
      <c r="D53" s="30"/>
      <c r="E53" s="30"/>
      <c r="F53" s="75"/>
      <c r="G53" s="65"/>
    </row>
    <row r="54" spans="1:7" x14ac:dyDescent="0.25">
      <c r="A54" s="30"/>
      <c r="B54" s="73"/>
      <c r="C54" s="73"/>
      <c r="D54" s="30"/>
      <c r="E54" s="30"/>
      <c r="F54" s="4"/>
      <c r="G54" s="65"/>
    </row>
    <row r="55" spans="1:7" x14ac:dyDescent="0.25">
      <c r="A55" s="30"/>
      <c r="B55" s="73"/>
      <c r="C55" s="74"/>
      <c r="D55" s="30"/>
      <c r="E55" s="30"/>
      <c r="F55" s="75"/>
      <c r="G55" s="65"/>
    </row>
    <row r="56" spans="1:7" x14ac:dyDescent="0.25">
      <c r="A56" s="30"/>
      <c r="B56" s="73"/>
      <c r="C56" s="37"/>
      <c r="D56" s="30"/>
      <c r="E56" s="30"/>
      <c r="F56" s="4"/>
      <c r="G56" s="65"/>
    </row>
    <row r="57" spans="1:7" x14ac:dyDescent="0.25">
      <c r="A57" s="30"/>
      <c r="B57" s="73"/>
      <c r="C57" s="73"/>
      <c r="D57" s="30"/>
      <c r="E57" s="30"/>
      <c r="F57" s="75"/>
      <c r="G57" s="65"/>
    </row>
    <row r="58" spans="1:7" x14ac:dyDescent="0.25">
      <c r="A58" s="30"/>
      <c r="B58" s="37"/>
      <c r="C58" s="37"/>
      <c r="D58" s="30"/>
      <c r="E58" s="30"/>
      <c r="F58" s="4"/>
      <c r="G58" s="65"/>
    </row>
    <row r="59" spans="1:7" x14ac:dyDescent="0.25">
      <c r="A59" s="30"/>
      <c r="B59" s="73"/>
      <c r="C59" s="73"/>
      <c r="D59" s="42"/>
      <c r="E59" s="23"/>
      <c r="F59" s="4"/>
      <c r="G59" s="65"/>
    </row>
    <row r="60" spans="1:7" x14ac:dyDescent="0.25">
      <c r="A60" s="30"/>
      <c r="B60" s="73"/>
      <c r="C60" s="37"/>
      <c r="D60" s="30"/>
      <c r="E60" s="30"/>
      <c r="F60" s="4"/>
      <c r="G60" s="65"/>
    </row>
    <row r="61" spans="1:7" x14ac:dyDescent="0.25">
      <c r="A61" s="3"/>
      <c r="B61" s="2"/>
      <c r="C61" s="5"/>
      <c r="D61" s="3"/>
      <c r="E61" s="3"/>
      <c r="F61" s="4"/>
      <c r="G61" s="65"/>
    </row>
    <row r="62" spans="1:7" x14ac:dyDescent="0.25">
      <c r="A62" s="46"/>
      <c r="B62" s="1"/>
      <c r="C62" s="68"/>
      <c r="D62" s="7"/>
      <c r="E62" s="7"/>
      <c r="F62" s="4"/>
      <c r="G62" s="65"/>
    </row>
    <row r="63" spans="1:7" x14ac:dyDescent="0.25">
      <c r="A63" s="43" t="s">
        <v>28</v>
      </c>
      <c r="B63" s="76"/>
      <c r="C63" s="77"/>
      <c r="D63" s="76"/>
      <c r="E63" s="76"/>
      <c r="F63" s="78"/>
      <c r="G63" s="79"/>
    </row>
    <row r="84" spans="2:6" x14ac:dyDescent="0.25">
      <c r="B84" s="29"/>
      <c r="F84" s="242"/>
    </row>
  </sheetData>
  <pageMargins left="0.70866141732283472" right="0.70866141732283472" top="0.74803149606299213" bottom="0.74803149606299213" header="0.31496062992125984" footer="0.31496062992125984"/>
  <pageSetup paperSize="9" scale="64" firstPageNumber="11" orientation="portrait" useFirstPageNumber="1" r:id="rId1"/>
  <headerFooter>
    <oddFooter>&amp;CPD-&amp;P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C0A0-8B7F-4A8D-8AF9-29348F51CC5B}">
  <sheetPr>
    <pageSetUpPr fitToPage="1"/>
  </sheetPr>
  <dimension ref="A1:D217"/>
  <sheetViews>
    <sheetView tabSelected="1" view="pageBreakPreview" zoomScale="75" zoomScaleNormal="75" zoomScaleSheetLayoutView="75" workbookViewId="0">
      <selection activeCell="F12" sqref="F12"/>
    </sheetView>
  </sheetViews>
  <sheetFormatPr defaultRowHeight="13.8" x14ac:dyDescent="0.25"/>
  <cols>
    <col min="1" max="1" width="47.5546875" style="159" customWidth="1"/>
    <col min="2" max="2" width="60.109375" style="159" customWidth="1"/>
    <col min="3" max="3" width="38.6640625" style="159" customWidth="1"/>
    <col min="4" max="4" width="12.88671875" style="159" customWidth="1"/>
    <col min="5" max="5" width="20.44140625" style="159" customWidth="1"/>
    <col min="6" max="11" width="8.88671875" style="159" customWidth="1"/>
    <col min="12" max="12" width="27.5546875" style="159" customWidth="1"/>
    <col min="13" max="13" width="20.6640625" style="159" customWidth="1"/>
    <col min="14" max="14" width="15.33203125" style="159" customWidth="1"/>
    <col min="15" max="251" width="9.109375" style="159"/>
    <col min="252" max="252" width="47.5546875" style="159" customWidth="1"/>
    <col min="253" max="253" width="54.109375" style="159" customWidth="1"/>
    <col min="254" max="254" width="39.44140625" style="159" customWidth="1"/>
    <col min="255" max="267" width="0" style="159" hidden="1" customWidth="1"/>
    <col min="268" max="268" width="27.5546875" style="159" customWidth="1"/>
    <col min="269" max="269" width="20.6640625" style="159" customWidth="1"/>
    <col min="270" max="270" width="15.33203125" style="159" customWidth="1"/>
    <col min="271" max="507" width="9.109375" style="159"/>
    <col min="508" max="508" width="47.5546875" style="159" customWidth="1"/>
    <col min="509" max="509" width="54.109375" style="159" customWidth="1"/>
    <col min="510" max="510" width="39.44140625" style="159" customWidth="1"/>
    <col min="511" max="523" width="0" style="159" hidden="1" customWidth="1"/>
    <col min="524" max="524" width="27.5546875" style="159" customWidth="1"/>
    <col min="525" max="525" width="20.6640625" style="159" customWidth="1"/>
    <col min="526" max="526" width="15.33203125" style="159" customWidth="1"/>
    <col min="527" max="763" width="9.109375" style="159"/>
    <col min="764" max="764" width="47.5546875" style="159" customWidth="1"/>
    <col min="765" max="765" width="54.109375" style="159" customWidth="1"/>
    <col min="766" max="766" width="39.44140625" style="159" customWidth="1"/>
    <col min="767" max="779" width="0" style="159" hidden="1" customWidth="1"/>
    <col min="780" max="780" width="27.5546875" style="159" customWidth="1"/>
    <col min="781" max="781" width="20.6640625" style="159" customWidth="1"/>
    <col min="782" max="782" width="15.33203125" style="159" customWidth="1"/>
    <col min="783" max="1019" width="9.109375" style="159"/>
    <col min="1020" max="1020" width="47.5546875" style="159" customWidth="1"/>
    <col min="1021" max="1021" width="54.109375" style="159" customWidth="1"/>
    <col min="1022" max="1022" width="39.44140625" style="159" customWidth="1"/>
    <col min="1023" max="1035" width="0" style="159" hidden="1" customWidth="1"/>
    <col min="1036" max="1036" width="27.5546875" style="159" customWidth="1"/>
    <col min="1037" max="1037" width="20.6640625" style="159" customWidth="1"/>
    <col min="1038" max="1038" width="15.33203125" style="159" customWidth="1"/>
    <col min="1039" max="1275" width="9.109375" style="159"/>
    <col min="1276" max="1276" width="47.5546875" style="159" customWidth="1"/>
    <col min="1277" max="1277" width="54.109375" style="159" customWidth="1"/>
    <col min="1278" max="1278" width="39.44140625" style="159" customWidth="1"/>
    <col min="1279" max="1291" width="0" style="159" hidden="1" customWidth="1"/>
    <col min="1292" max="1292" width="27.5546875" style="159" customWidth="1"/>
    <col min="1293" max="1293" width="20.6640625" style="159" customWidth="1"/>
    <col min="1294" max="1294" width="15.33203125" style="159" customWidth="1"/>
    <col min="1295" max="1531" width="9.109375" style="159"/>
    <col min="1532" max="1532" width="47.5546875" style="159" customWidth="1"/>
    <col min="1533" max="1533" width="54.109375" style="159" customWidth="1"/>
    <col min="1534" max="1534" width="39.44140625" style="159" customWidth="1"/>
    <col min="1535" max="1547" width="0" style="159" hidden="1" customWidth="1"/>
    <col min="1548" max="1548" width="27.5546875" style="159" customWidth="1"/>
    <col min="1549" max="1549" width="20.6640625" style="159" customWidth="1"/>
    <col min="1550" max="1550" width="15.33203125" style="159" customWidth="1"/>
    <col min="1551" max="1787" width="9.109375" style="159"/>
    <col min="1788" max="1788" width="47.5546875" style="159" customWidth="1"/>
    <col min="1789" max="1789" width="54.109375" style="159" customWidth="1"/>
    <col min="1790" max="1790" width="39.44140625" style="159" customWidth="1"/>
    <col min="1791" max="1803" width="0" style="159" hidden="1" customWidth="1"/>
    <col min="1804" max="1804" width="27.5546875" style="159" customWidth="1"/>
    <col min="1805" max="1805" width="20.6640625" style="159" customWidth="1"/>
    <col min="1806" max="1806" width="15.33203125" style="159" customWidth="1"/>
    <col min="1807" max="2043" width="9.109375" style="159"/>
    <col min="2044" max="2044" width="47.5546875" style="159" customWidth="1"/>
    <col min="2045" max="2045" width="54.109375" style="159" customWidth="1"/>
    <col min="2046" max="2046" width="39.44140625" style="159" customWidth="1"/>
    <col min="2047" max="2059" width="0" style="159" hidden="1" customWidth="1"/>
    <col min="2060" max="2060" width="27.5546875" style="159" customWidth="1"/>
    <col min="2061" max="2061" width="20.6640625" style="159" customWidth="1"/>
    <col min="2062" max="2062" width="15.33203125" style="159" customWidth="1"/>
    <col min="2063" max="2299" width="9.109375" style="159"/>
    <col min="2300" max="2300" width="47.5546875" style="159" customWidth="1"/>
    <col min="2301" max="2301" width="54.109375" style="159" customWidth="1"/>
    <col min="2302" max="2302" width="39.44140625" style="159" customWidth="1"/>
    <col min="2303" max="2315" width="0" style="159" hidden="1" customWidth="1"/>
    <col min="2316" max="2316" width="27.5546875" style="159" customWidth="1"/>
    <col min="2317" max="2317" width="20.6640625" style="159" customWidth="1"/>
    <col min="2318" max="2318" width="15.33203125" style="159" customWidth="1"/>
    <col min="2319" max="2555" width="9.109375" style="159"/>
    <col min="2556" max="2556" width="47.5546875" style="159" customWidth="1"/>
    <col min="2557" max="2557" width="54.109375" style="159" customWidth="1"/>
    <col min="2558" max="2558" width="39.44140625" style="159" customWidth="1"/>
    <col min="2559" max="2571" width="0" style="159" hidden="1" customWidth="1"/>
    <col min="2572" max="2572" width="27.5546875" style="159" customWidth="1"/>
    <col min="2573" max="2573" width="20.6640625" style="159" customWidth="1"/>
    <col min="2574" max="2574" width="15.33203125" style="159" customWidth="1"/>
    <col min="2575" max="2811" width="9.109375" style="159"/>
    <col min="2812" max="2812" width="47.5546875" style="159" customWidth="1"/>
    <col min="2813" max="2813" width="54.109375" style="159" customWidth="1"/>
    <col min="2814" max="2814" width="39.44140625" style="159" customWidth="1"/>
    <col min="2815" max="2827" width="0" style="159" hidden="1" customWidth="1"/>
    <col min="2828" max="2828" width="27.5546875" style="159" customWidth="1"/>
    <col min="2829" max="2829" width="20.6640625" style="159" customWidth="1"/>
    <col min="2830" max="2830" width="15.33203125" style="159" customWidth="1"/>
    <col min="2831" max="3067" width="9.109375" style="159"/>
    <col min="3068" max="3068" width="47.5546875" style="159" customWidth="1"/>
    <col min="3069" max="3069" width="54.109375" style="159" customWidth="1"/>
    <col min="3070" max="3070" width="39.44140625" style="159" customWidth="1"/>
    <col min="3071" max="3083" width="0" style="159" hidden="1" customWidth="1"/>
    <col min="3084" max="3084" width="27.5546875" style="159" customWidth="1"/>
    <col min="3085" max="3085" width="20.6640625" style="159" customWidth="1"/>
    <col min="3086" max="3086" width="15.33203125" style="159" customWidth="1"/>
    <col min="3087" max="3323" width="9.109375" style="159"/>
    <col min="3324" max="3324" width="47.5546875" style="159" customWidth="1"/>
    <col min="3325" max="3325" width="54.109375" style="159" customWidth="1"/>
    <col min="3326" max="3326" width="39.44140625" style="159" customWidth="1"/>
    <col min="3327" max="3339" width="0" style="159" hidden="1" customWidth="1"/>
    <col min="3340" max="3340" width="27.5546875" style="159" customWidth="1"/>
    <col min="3341" max="3341" width="20.6640625" style="159" customWidth="1"/>
    <col min="3342" max="3342" width="15.33203125" style="159" customWidth="1"/>
    <col min="3343" max="3579" width="9.109375" style="159"/>
    <col min="3580" max="3580" width="47.5546875" style="159" customWidth="1"/>
    <col min="3581" max="3581" width="54.109375" style="159" customWidth="1"/>
    <col min="3582" max="3582" width="39.44140625" style="159" customWidth="1"/>
    <col min="3583" max="3595" width="0" style="159" hidden="1" customWidth="1"/>
    <col min="3596" max="3596" width="27.5546875" style="159" customWidth="1"/>
    <col min="3597" max="3597" width="20.6640625" style="159" customWidth="1"/>
    <col min="3598" max="3598" width="15.33203125" style="159" customWidth="1"/>
    <col min="3599" max="3835" width="9.109375" style="159"/>
    <col min="3836" max="3836" width="47.5546875" style="159" customWidth="1"/>
    <col min="3837" max="3837" width="54.109375" style="159" customWidth="1"/>
    <col min="3838" max="3838" width="39.44140625" style="159" customWidth="1"/>
    <col min="3839" max="3851" width="0" style="159" hidden="1" customWidth="1"/>
    <col min="3852" max="3852" width="27.5546875" style="159" customWidth="1"/>
    <col min="3853" max="3853" width="20.6640625" style="159" customWidth="1"/>
    <col min="3854" max="3854" width="15.33203125" style="159" customWidth="1"/>
    <col min="3855" max="4091" width="9.109375" style="159"/>
    <col min="4092" max="4092" width="47.5546875" style="159" customWidth="1"/>
    <col min="4093" max="4093" width="54.109375" style="159" customWidth="1"/>
    <col min="4094" max="4094" width="39.44140625" style="159" customWidth="1"/>
    <col min="4095" max="4107" width="0" style="159" hidden="1" customWidth="1"/>
    <col min="4108" max="4108" width="27.5546875" style="159" customWidth="1"/>
    <col min="4109" max="4109" width="20.6640625" style="159" customWidth="1"/>
    <col min="4110" max="4110" width="15.33203125" style="159" customWidth="1"/>
    <col min="4111" max="4347" width="9.109375" style="159"/>
    <col min="4348" max="4348" width="47.5546875" style="159" customWidth="1"/>
    <col min="4349" max="4349" width="54.109375" style="159" customWidth="1"/>
    <col min="4350" max="4350" width="39.44140625" style="159" customWidth="1"/>
    <col min="4351" max="4363" width="0" style="159" hidden="1" customWidth="1"/>
    <col min="4364" max="4364" width="27.5546875" style="159" customWidth="1"/>
    <col min="4365" max="4365" width="20.6640625" style="159" customWidth="1"/>
    <col min="4366" max="4366" width="15.33203125" style="159" customWidth="1"/>
    <col min="4367" max="4603" width="9.109375" style="159"/>
    <col min="4604" max="4604" width="47.5546875" style="159" customWidth="1"/>
    <col min="4605" max="4605" width="54.109375" style="159" customWidth="1"/>
    <col min="4606" max="4606" width="39.44140625" style="159" customWidth="1"/>
    <col min="4607" max="4619" width="0" style="159" hidden="1" customWidth="1"/>
    <col min="4620" max="4620" width="27.5546875" style="159" customWidth="1"/>
    <col min="4621" max="4621" width="20.6640625" style="159" customWidth="1"/>
    <col min="4622" max="4622" width="15.33203125" style="159" customWidth="1"/>
    <col min="4623" max="4859" width="9.109375" style="159"/>
    <col min="4860" max="4860" width="47.5546875" style="159" customWidth="1"/>
    <col min="4861" max="4861" width="54.109375" style="159" customWidth="1"/>
    <col min="4862" max="4862" width="39.44140625" style="159" customWidth="1"/>
    <col min="4863" max="4875" width="0" style="159" hidden="1" customWidth="1"/>
    <col min="4876" max="4876" width="27.5546875" style="159" customWidth="1"/>
    <col min="4877" max="4877" width="20.6640625" style="159" customWidth="1"/>
    <col min="4878" max="4878" width="15.33203125" style="159" customWidth="1"/>
    <col min="4879" max="5115" width="9.109375" style="159"/>
    <col min="5116" max="5116" width="47.5546875" style="159" customWidth="1"/>
    <col min="5117" max="5117" width="54.109375" style="159" customWidth="1"/>
    <col min="5118" max="5118" width="39.44140625" style="159" customWidth="1"/>
    <col min="5119" max="5131" width="0" style="159" hidden="1" customWidth="1"/>
    <col min="5132" max="5132" width="27.5546875" style="159" customWidth="1"/>
    <col min="5133" max="5133" width="20.6640625" style="159" customWidth="1"/>
    <col min="5134" max="5134" width="15.33203125" style="159" customWidth="1"/>
    <col min="5135" max="5371" width="9.109375" style="159"/>
    <col min="5372" max="5372" width="47.5546875" style="159" customWidth="1"/>
    <col min="5373" max="5373" width="54.109375" style="159" customWidth="1"/>
    <col min="5374" max="5374" width="39.44140625" style="159" customWidth="1"/>
    <col min="5375" max="5387" width="0" style="159" hidden="1" customWidth="1"/>
    <col min="5388" max="5388" width="27.5546875" style="159" customWidth="1"/>
    <col min="5389" max="5389" width="20.6640625" style="159" customWidth="1"/>
    <col min="5390" max="5390" width="15.33203125" style="159" customWidth="1"/>
    <col min="5391" max="5627" width="9.109375" style="159"/>
    <col min="5628" max="5628" width="47.5546875" style="159" customWidth="1"/>
    <col min="5629" max="5629" width="54.109375" style="159" customWidth="1"/>
    <col min="5630" max="5630" width="39.44140625" style="159" customWidth="1"/>
    <col min="5631" max="5643" width="0" style="159" hidden="1" customWidth="1"/>
    <col min="5644" max="5644" width="27.5546875" style="159" customWidth="1"/>
    <col min="5645" max="5645" width="20.6640625" style="159" customWidth="1"/>
    <col min="5646" max="5646" width="15.33203125" style="159" customWidth="1"/>
    <col min="5647" max="5883" width="9.109375" style="159"/>
    <col min="5884" max="5884" width="47.5546875" style="159" customWidth="1"/>
    <col min="5885" max="5885" width="54.109375" style="159" customWidth="1"/>
    <col min="5886" max="5886" width="39.44140625" style="159" customWidth="1"/>
    <col min="5887" max="5899" width="0" style="159" hidden="1" customWidth="1"/>
    <col min="5900" max="5900" width="27.5546875" style="159" customWidth="1"/>
    <col min="5901" max="5901" width="20.6640625" style="159" customWidth="1"/>
    <col min="5902" max="5902" width="15.33203125" style="159" customWidth="1"/>
    <col min="5903" max="6139" width="9.109375" style="159"/>
    <col min="6140" max="6140" width="47.5546875" style="159" customWidth="1"/>
    <col min="6141" max="6141" width="54.109375" style="159" customWidth="1"/>
    <col min="6142" max="6142" width="39.44140625" style="159" customWidth="1"/>
    <col min="6143" max="6155" width="0" style="159" hidden="1" customWidth="1"/>
    <col min="6156" max="6156" width="27.5546875" style="159" customWidth="1"/>
    <col min="6157" max="6157" width="20.6640625" style="159" customWidth="1"/>
    <col min="6158" max="6158" width="15.33203125" style="159" customWidth="1"/>
    <col min="6159" max="6395" width="9.109375" style="159"/>
    <col min="6396" max="6396" width="47.5546875" style="159" customWidth="1"/>
    <col min="6397" max="6397" width="54.109375" style="159" customWidth="1"/>
    <col min="6398" max="6398" width="39.44140625" style="159" customWidth="1"/>
    <col min="6399" max="6411" width="0" style="159" hidden="1" customWidth="1"/>
    <col min="6412" max="6412" width="27.5546875" style="159" customWidth="1"/>
    <col min="6413" max="6413" width="20.6640625" style="159" customWidth="1"/>
    <col min="6414" max="6414" width="15.33203125" style="159" customWidth="1"/>
    <col min="6415" max="6651" width="9.109375" style="159"/>
    <col min="6652" max="6652" width="47.5546875" style="159" customWidth="1"/>
    <col min="6653" max="6653" width="54.109375" style="159" customWidth="1"/>
    <col min="6654" max="6654" width="39.44140625" style="159" customWidth="1"/>
    <col min="6655" max="6667" width="0" style="159" hidden="1" customWidth="1"/>
    <col min="6668" max="6668" width="27.5546875" style="159" customWidth="1"/>
    <col min="6669" max="6669" width="20.6640625" style="159" customWidth="1"/>
    <col min="6670" max="6670" width="15.33203125" style="159" customWidth="1"/>
    <col min="6671" max="6907" width="9.109375" style="159"/>
    <col min="6908" max="6908" width="47.5546875" style="159" customWidth="1"/>
    <col min="6909" max="6909" width="54.109375" style="159" customWidth="1"/>
    <col min="6910" max="6910" width="39.44140625" style="159" customWidth="1"/>
    <col min="6911" max="6923" width="0" style="159" hidden="1" customWidth="1"/>
    <col min="6924" max="6924" width="27.5546875" style="159" customWidth="1"/>
    <col min="6925" max="6925" width="20.6640625" style="159" customWidth="1"/>
    <col min="6926" max="6926" width="15.33203125" style="159" customWidth="1"/>
    <col min="6927" max="7163" width="9.109375" style="159"/>
    <col min="7164" max="7164" width="47.5546875" style="159" customWidth="1"/>
    <col min="7165" max="7165" width="54.109375" style="159" customWidth="1"/>
    <col min="7166" max="7166" width="39.44140625" style="159" customWidth="1"/>
    <col min="7167" max="7179" width="0" style="159" hidden="1" customWidth="1"/>
    <col min="7180" max="7180" width="27.5546875" style="159" customWidth="1"/>
    <col min="7181" max="7181" width="20.6640625" style="159" customWidth="1"/>
    <col min="7182" max="7182" width="15.33203125" style="159" customWidth="1"/>
    <col min="7183" max="7419" width="9.109375" style="159"/>
    <col min="7420" max="7420" width="47.5546875" style="159" customWidth="1"/>
    <col min="7421" max="7421" width="54.109375" style="159" customWidth="1"/>
    <col min="7422" max="7422" width="39.44140625" style="159" customWidth="1"/>
    <col min="7423" max="7435" width="0" style="159" hidden="1" customWidth="1"/>
    <col min="7436" max="7436" width="27.5546875" style="159" customWidth="1"/>
    <col min="7437" max="7437" width="20.6640625" style="159" customWidth="1"/>
    <col min="7438" max="7438" width="15.33203125" style="159" customWidth="1"/>
    <col min="7439" max="7675" width="9.109375" style="159"/>
    <col min="7676" max="7676" width="47.5546875" style="159" customWidth="1"/>
    <col min="7677" max="7677" width="54.109375" style="159" customWidth="1"/>
    <col min="7678" max="7678" width="39.44140625" style="159" customWidth="1"/>
    <col min="7679" max="7691" width="0" style="159" hidden="1" customWidth="1"/>
    <col min="7692" max="7692" width="27.5546875" style="159" customWidth="1"/>
    <col min="7693" max="7693" width="20.6640625" style="159" customWidth="1"/>
    <col min="7694" max="7694" width="15.33203125" style="159" customWidth="1"/>
    <col min="7695" max="7931" width="9.109375" style="159"/>
    <col min="7932" max="7932" width="47.5546875" style="159" customWidth="1"/>
    <col min="7933" max="7933" width="54.109375" style="159" customWidth="1"/>
    <col min="7934" max="7934" width="39.44140625" style="159" customWidth="1"/>
    <col min="7935" max="7947" width="0" style="159" hidden="1" customWidth="1"/>
    <col min="7948" max="7948" width="27.5546875" style="159" customWidth="1"/>
    <col min="7949" max="7949" width="20.6640625" style="159" customWidth="1"/>
    <col min="7950" max="7950" width="15.33203125" style="159" customWidth="1"/>
    <col min="7951" max="8187" width="9.109375" style="159"/>
    <col min="8188" max="8188" width="47.5546875" style="159" customWidth="1"/>
    <col min="8189" max="8189" width="54.109375" style="159" customWidth="1"/>
    <col min="8190" max="8190" width="39.44140625" style="159" customWidth="1"/>
    <col min="8191" max="8203" width="0" style="159" hidden="1" customWidth="1"/>
    <col min="8204" max="8204" width="27.5546875" style="159" customWidth="1"/>
    <col min="8205" max="8205" width="20.6640625" style="159" customWidth="1"/>
    <col min="8206" max="8206" width="15.33203125" style="159" customWidth="1"/>
    <col min="8207" max="8443" width="9.109375" style="159"/>
    <col min="8444" max="8444" width="47.5546875" style="159" customWidth="1"/>
    <col min="8445" max="8445" width="54.109375" style="159" customWidth="1"/>
    <col min="8446" max="8446" width="39.44140625" style="159" customWidth="1"/>
    <col min="8447" max="8459" width="0" style="159" hidden="1" customWidth="1"/>
    <col min="8460" max="8460" width="27.5546875" style="159" customWidth="1"/>
    <col min="8461" max="8461" width="20.6640625" style="159" customWidth="1"/>
    <col min="8462" max="8462" width="15.33203125" style="159" customWidth="1"/>
    <col min="8463" max="8699" width="9.109375" style="159"/>
    <col min="8700" max="8700" width="47.5546875" style="159" customWidth="1"/>
    <col min="8701" max="8701" width="54.109375" style="159" customWidth="1"/>
    <col min="8702" max="8702" width="39.44140625" style="159" customWidth="1"/>
    <col min="8703" max="8715" width="0" style="159" hidden="1" customWidth="1"/>
    <col min="8716" max="8716" width="27.5546875" style="159" customWidth="1"/>
    <col min="8717" max="8717" width="20.6640625" style="159" customWidth="1"/>
    <col min="8718" max="8718" width="15.33203125" style="159" customWidth="1"/>
    <col min="8719" max="8955" width="9.109375" style="159"/>
    <col min="8956" max="8956" width="47.5546875" style="159" customWidth="1"/>
    <col min="8957" max="8957" width="54.109375" style="159" customWidth="1"/>
    <col min="8958" max="8958" width="39.44140625" style="159" customWidth="1"/>
    <col min="8959" max="8971" width="0" style="159" hidden="1" customWidth="1"/>
    <col min="8972" max="8972" width="27.5546875" style="159" customWidth="1"/>
    <col min="8973" max="8973" width="20.6640625" style="159" customWidth="1"/>
    <col min="8974" max="8974" width="15.33203125" style="159" customWidth="1"/>
    <col min="8975" max="9211" width="9.109375" style="159"/>
    <col min="9212" max="9212" width="47.5546875" style="159" customWidth="1"/>
    <col min="9213" max="9213" width="54.109375" style="159" customWidth="1"/>
    <col min="9214" max="9214" width="39.44140625" style="159" customWidth="1"/>
    <col min="9215" max="9227" width="0" style="159" hidden="1" customWidth="1"/>
    <col min="9228" max="9228" width="27.5546875" style="159" customWidth="1"/>
    <col min="9229" max="9229" width="20.6640625" style="159" customWidth="1"/>
    <col min="9230" max="9230" width="15.33203125" style="159" customWidth="1"/>
    <col min="9231" max="9467" width="9.109375" style="159"/>
    <col min="9468" max="9468" width="47.5546875" style="159" customWidth="1"/>
    <col min="9469" max="9469" width="54.109375" style="159" customWidth="1"/>
    <col min="9470" max="9470" width="39.44140625" style="159" customWidth="1"/>
    <col min="9471" max="9483" width="0" style="159" hidden="1" customWidth="1"/>
    <col min="9484" max="9484" width="27.5546875" style="159" customWidth="1"/>
    <col min="9485" max="9485" width="20.6640625" style="159" customWidth="1"/>
    <col min="9486" max="9486" width="15.33203125" style="159" customWidth="1"/>
    <col min="9487" max="9723" width="9.109375" style="159"/>
    <col min="9724" max="9724" width="47.5546875" style="159" customWidth="1"/>
    <col min="9725" max="9725" width="54.109375" style="159" customWidth="1"/>
    <col min="9726" max="9726" width="39.44140625" style="159" customWidth="1"/>
    <col min="9727" max="9739" width="0" style="159" hidden="1" customWidth="1"/>
    <col min="9740" max="9740" width="27.5546875" style="159" customWidth="1"/>
    <col min="9741" max="9741" width="20.6640625" style="159" customWidth="1"/>
    <col min="9742" max="9742" width="15.33203125" style="159" customWidth="1"/>
    <col min="9743" max="9979" width="9.109375" style="159"/>
    <col min="9980" max="9980" width="47.5546875" style="159" customWidth="1"/>
    <col min="9981" max="9981" width="54.109375" style="159" customWidth="1"/>
    <col min="9982" max="9982" width="39.44140625" style="159" customWidth="1"/>
    <col min="9983" max="9995" width="0" style="159" hidden="1" customWidth="1"/>
    <col min="9996" max="9996" width="27.5546875" style="159" customWidth="1"/>
    <col min="9997" max="9997" width="20.6640625" style="159" customWidth="1"/>
    <col min="9998" max="9998" width="15.33203125" style="159" customWidth="1"/>
    <col min="9999" max="10235" width="9.109375" style="159"/>
    <col min="10236" max="10236" width="47.5546875" style="159" customWidth="1"/>
    <col min="10237" max="10237" width="54.109375" style="159" customWidth="1"/>
    <col min="10238" max="10238" width="39.44140625" style="159" customWidth="1"/>
    <col min="10239" max="10251" width="0" style="159" hidden="1" customWidth="1"/>
    <col min="10252" max="10252" width="27.5546875" style="159" customWidth="1"/>
    <col min="10253" max="10253" width="20.6640625" style="159" customWidth="1"/>
    <col min="10254" max="10254" width="15.33203125" style="159" customWidth="1"/>
    <col min="10255" max="10491" width="9.109375" style="159"/>
    <col min="10492" max="10492" width="47.5546875" style="159" customWidth="1"/>
    <col min="10493" max="10493" width="54.109375" style="159" customWidth="1"/>
    <col min="10494" max="10494" width="39.44140625" style="159" customWidth="1"/>
    <col min="10495" max="10507" width="0" style="159" hidden="1" customWidth="1"/>
    <col min="10508" max="10508" width="27.5546875" style="159" customWidth="1"/>
    <col min="10509" max="10509" width="20.6640625" style="159" customWidth="1"/>
    <col min="10510" max="10510" width="15.33203125" style="159" customWidth="1"/>
    <col min="10511" max="10747" width="9.109375" style="159"/>
    <col min="10748" max="10748" width="47.5546875" style="159" customWidth="1"/>
    <col min="10749" max="10749" width="54.109375" style="159" customWidth="1"/>
    <col min="10750" max="10750" width="39.44140625" style="159" customWidth="1"/>
    <col min="10751" max="10763" width="0" style="159" hidden="1" customWidth="1"/>
    <col min="10764" max="10764" width="27.5546875" style="159" customWidth="1"/>
    <col min="10765" max="10765" width="20.6640625" style="159" customWidth="1"/>
    <col min="10766" max="10766" width="15.33203125" style="159" customWidth="1"/>
    <col min="10767" max="11003" width="9.109375" style="159"/>
    <col min="11004" max="11004" width="47.5546875" style="159" customWidth="1"/>
    <col min="11005" max="11005" width="54.109375" style="159" customWidth="1"/>
    <col min="11006" max="11006" width="39.44140625" style="159" customWidth="1"/>
    <col min="11007" max="11019" width="0" style="159" hidden="1" customWidth="1"/>
    <col min="11020" max="11020" width="27.5546875" style="159" customWidth="1"/>
    <col min="11021" max="11021" width="20.6640625" style="159" customWidth="1"/>
    <col min="11022" max="11022" width="15.33203125" style="159" customWidth="1"/>
    <col min="11023" max="11259" width="9.109375" style="159"/>
    <col min="11260" max="11260" width="47.5546875" style="159" customWidth="1"/>
    <col min="11261" max="11261" width="54.109375" style="159" customWidth="1"/>
    <col min="11262" max="11262" width="39.44140625" style="159" customWidth="1"/>
    <col min="11263" max="11275" width="0" style="159" hidden="1" customWidth="1"/>
    <col min="11276" max="11276" width="27.5546875" style="159" customWidth="1"/>
    <col min="11277" max="11277" width="20.6640625" style="159" customWidth="1"/>
    <col min="11278" max="11278" width="15.33203125" style="159" customWidth="1"/>
    <col min="11279" max="11515" width="9.109375" style="159"/>
    <col min="11516" max="11516" width="47.5546875" style="159" customWidth="1"/>
    <col min="11517" max="11517" width="54.109375" style="159" customWidth="1"/>
    <col min="11518" max="11518" width="39.44140625" style="159" customWidth="1"/>
    <col min="11519" max="11531" width="0" style="159" hidden="1" customWidth="1"/>
    <col min="11532" max="11532" width="27.5546875" style="159" customWidth="1"/>
    <col min="11533" max="11533" width="20.6640625" style="159" customWidth="1"/>
    <col min="11534" max="11534" width="15.33203125" style="159" customWidth="1"/>
    <col min="11535" max="11771" width="9.109375" style="159"/>
    <col min="11772" max="11772" width="47.5546875" style="159" customWidth="1"/>
    <col min="11773" max="11773" width="54.109375" style="159" customWidth="1"/>
    <col min="11774" max="11774" width="39.44140625" style="159" customWidth="1"/>
    <col min="11775" max="11787" width="0" style="159" hidden="1" customWidth="1"/>
    <col min="11788" max="11788" width="27.5546875" style="159" customWidth="1"/>
    <col min="11789" max="11789" width="20.6640625" style="159" customWidth="1"/>
    <col min="11790" max="11790" width="15.33203125" style="159" customWidth="1"/>
    <col min="11791" max="12027" width="9.109375" style="159"/>
    <col min="12028" max="12028" width="47.5546875" style="159" customWidth="1"/>
    <col min="12029" max="12029" width="54.109375" style="159" customWidth="1"/>
    <col min="12030" max="12030" width="39.44140625" style="159" customWidth="1"/>
    <col min="12031" max="12043" width="0" style="159" hidden="1" customWidth="1"/>
    <col min="12044" max="12044" width="27.5546875" style="159" customWidth="1"/>
    <col min="12045" max="12045" width="20.6640625" style="159" customWidth="1"/>
    <col min="12046" max="12046" width="15.33203125" style="159" customWidth="1"/>
    <col min="12047" max="12283" width="9.109375" style="159"/>
    <col min="12284" max="12284" width="47.5546875" style="159" customWidth="1"/>
    <col min="12285" max="12285" width="54.109375" style="159" customWidth="1"/>
    <col min="12286" max="12286" width="39.44140625" style="159" customWidth="1"/>
    <col min="12287" max="12299" width="0" style="159" hidden="1" customWidth="1"/>
    <col min="12300" max="12300" width="27.5546875" style="159" customWidth="1"/>
    <col min="12301" max="12301" width="20.6640625" style="159" customWidth="1"/>
    <col min="12302" max="12302" width="15.33203125" style="159" customWidth="1"/>
    <col min="12303" max="12539" width="9.109375" style="159"/>
    <col min="12540" max="12540" width="47.5546875" style="159" customWidth="1"/>
    <col min="12541" max="12541" width="54.109375" style="159" customWidth="1"/>
    <col min="12542" max="12542" width="39.44140625" style="159" customWidth="1"/>
    <col min="12543" max="12555" width="0" style="159" hidden="1" customWidth="1"/>
    <col min="12556" max="12556" width="27.5546875" style="159" customWidth="1"/>
    <col min="12557" max="12557" width="20.6640625" style="159" customWidth="1"/>
    <col min="12558" max="12558" width="15.33203125" style="159" customWidth="1"/>
    <col min="12559" max="12795" width="9.109375" style="159"/>
    <col min="12796" max="12796" width="47.5546875" style="159" customWidth="1"/>
    <col min="12797" max="12797" width="54.109375" style="159" customWidth="1"/>
    <col min="12798" max="12798" width="39.44140625" style="159" customWidth="1"/>
    <col min="12799" max="12811" width="0" style="159" hidden="1" customWidth="1"/>
    <col min="12812" max="12812" width="27.5546875" style="159" customWidth="1"/>
    <col min="12813" max="12813" width="20.6640625" style="159" customWidth="1"/>
    <col min="12814" max="12814" width="15.33203125" style="159" customWidth="1"/>
    <col min="12815" max="13051" width="9.109375" style="159"/>
    <col min="13052" max="13052" width="47.5546875" style="159" customWidth="1"/>
    <col min="13053" max="13053" width="54.109375" style="159" customWidth="1"/>
    <col min="13054" max="13054" width="39.44140625" style="159" customWidth="1"/>
    <col min="13055" max="13067" width="0" style="159" hidden="1" customWidth="1"/>
    <col min="13068" max="13068" width="27.5546875" style="159" customWidth="1"/>
    <col min="13069" max="13069" width="20.6640625" style="159" customWidth="1"/>
    <col min="13070" max="13070" width="15.33203125" style="159" customWidth="1"/>
    <col min="13071" max="13307" width="9.109375" style="159"/>
    <col min="13308" max="13308" width="47.5546875" style="159" customWidth="1"/>
    <col min="13309" max="13309" width="54.109375" style="159" customWidth="1"/>
    <col min="13310" max="13310" width="39.44140625" style="159" customWidth="1"/>
    <col min="13311" max="13323" width="0" style="159" hidden="1" customWidth="1"/>
    <col min="13324" max="13324" width="27.5546875" style="159" customWidth="1"/>
    <col min="13325" max="13325" width="20.6640625" style="159" customWidth="1"/>
    <col min="13326" max="13326" width="15.33203125" style="159" customWidth="1"/>
    <col min="13327" max="13563" width="9.109375" style="159"/>
    <col min="13564" max="13564" width="47.5546875" style="159" customWidth="1"/>
    <col min="13565" max="13565" width="54.109375" style="159" customWidth="1"/>
    <col min="13566" max="13566" width="39.44140625" style="159" customWidth="1"/>
    <col min="13567" max="13579" width="0" style="159" hidden="1" customWidth="1"/>
    <col min="13580" max="13580" width="27.5546875" style="159" customWidth="1"/>
    <col min="13581" max="13581" width="20.6640625" style="159" customWidth="1"/>
    <col min="13582" max="13582" width="15.33203125" style="159" customWidth="1"/>
    <col min="13583" max="13819" width="9.109375" style="159"/>
    <col min="13820" max="13820" width="47.5546875" style="159" customWidth="1"/>
    <col min="13821" max="13821" width="54.109375" style="159" customWidth="1"/>
    <col min="13822" max="13822" width="39.44140625" style="159" customWidth="1"/>
    <col min="13823" max="13835" width="0" style="159" hidden="1" customWidth="1"/>
    <col min="13836" max="13836" width="27.5546875" style="159" customWidth="1"/>
    <col min="13837" max="13837" width="20.6640625" style="159" customWidth="1"/>
    <col min="13838" max="13838" width="15.33203125" style="159" customWidth="1"/>
    <col min="13839" max="14075" width="9.109375" style="159"/>
    <col min="14076" max="14076" width="47.5546875" style="159" customWidth="1"/>
    <col min="14077" max="14077" width="54.109375" style="159" customWidth="1"/>
    <col min="14078" max="14078" width="39.44140625" style="159" customWidth="1"/>
    <col min="14079" max="14091" width="0" style="159" hidden="1" customWidth="1"/>
    <col min="14092" max="14092" width="27.5546875" style="159" customWidth="1"/>
    <col min="14093" max="14093" width="20.6640625" style="159" customWidth="1"/>
    <col min="14094" max="14094" width="15.33203125" style="159" customWidth="1"/>
    <col min="14095" max="14331" width="9.109375" style="159"/>
    <col min="14332" max="14332" width="47.5546875" style="159" customWidth="1"/>
    <col min="14333" max="14333" width="54.109375" style="159" customWidth="1"/>
    <col min="14334" max="14334" width="39.44140625" style="159" customWidth="1"/>
    <col min="14335" max="14347" width="0" style="159" hidden="1" customWidth="1"/>
    <col min="14348" max="14348" width="27.5546875" style="159" customWidth="1"/>
    <col min="14349" max="14349" width="20.6640625" style="159" customWidth="1"/>
    <col min="14350" max="14350" width="15.33203125" style="159" customWidth="1"/>
    <col min="14351" max="14587" width="9.109375" style="159"/>
    <col min="14588" max="14588" width="47.5546875" style="159" customWidth="1"/>
    <col min="14589" max="14589" width="54.109375" style="159" customWidth="1"/>
    <col min="14590" max="14590" width="39.44140625" style="159" customWidth="1"/>
    <col min="14591" max="14603" width="0" style="159" hidden="1" customWidth="1"/>
    <col min="14604" max="14604" width="27.5546875" style="159" customWidth="1"/>
    <col min="14605" max="14605" width="20.6640625" style="159" customWidth="1"/>
    <col min="14606" max="14606" width="15.33203125" style="159" customWidth="1"/>
    <col min="14607" max="14843" width="9.109375" style="159"/>
    <col min="14844" max="14844" width="47.5546875" style="159" customWidth="1"/>
    <col min="14845" max="14845" width="54.109375" style="159" customWidth="1"/>
    <col min="14846" max="14846" width="39.44140625" style="159" customWidth="1"/>
    <col min="14847" max="14859" width="0" style="159" hidden="1" customWidth="1"/>
    <col min="14860" max="14860" width="27.5546875" style="159" customWidth="1"/>
    <col min="14861" max="14861" width="20.6640625" style="159" customWidth="1"/>
    <col min="14862" max="14862" width="15.33203125" style="159" customWidth="1"/>
    <col min="14863" max="15099" width="9.109375" style="159"/>
    <col min="15100" max="15100" width="47.5546875" style="159" customWidth="1"/>
    <col min="15101" max="15101" width="54.109375" style="159" customWidth="1"/>
    <col min="15102" max="15102" width="39.44140625" style="159" customWidth="1"/>
    <col min="15103" max="15115" width="0" style="159" hidden="1" customWidth="1"/>
    <col min="15116" max="15116" width="27.5546875" style="159" customWidth="1"/>
    <col min="15117" max="15117" width="20.6640625" style="159" customWidth="1"/>
    <col min="15118" max="15118" width="15.33203125" style="159" customWidth="1"/>
    <col min="15119" max="15355" width="9.109375" style="159"/>
    <col min="15356" max="15356" width="47.5546875" style="159" customWidth="1"/>
    <col min="15357" max="15357" width="54.109375" style="159" customWidth="1"/>
    <col min="15358" max="15358" width="39.44140625" style="159" customWidth="1"/>
    <col min="15359" max="15371" width="0" style="159" hidden="1" customWidth="1"/>
    <col min="15372" max="15372" width="27.5546875" style="159" customWidth="1"/>
    <col min="15373" max="15373" width="20.6640625" style="159" customWidth="1"/>
    <col min="15374" max="15374" width="15.33203125" style="159" customWidth="1"/>
    <col min="15375" max="15611" width="9.109375" style="159"/>
    <col min="15612" max="15612" width="47.5546875" style="159" customWidth="1"/>
    <col min="15613" max="15613" width="54.109375" style="159" customWidth="1"/>
    <col min="15614" max="15614" width="39.44140625" style="159" customWidth="1"/>
    <col min="15615" max="15627" width="0" style="159" hidden="1" customWidth="1"/>
    <col min="15628" max="15628" width="27.5546875" style="159" customWidth="1"/>
    <col min="15629" max="15629" width="20.6640625" style="159" customWidth="1"/>
    <col min="15630" max="15630" width="15.33203125" style="159" customWidth="1"/>
    <col min="15631" max="15867" width="9.109375" style="159"/>
    <col min="15868" max="15868" width="47.5546875" style="159" customWidth="1"/>
    <col min="15869" max="15869" width="54.109375" style="159" customWidth="1"/>
    <col min="15870" max="15870" width="39.44140625" style="159" customWidth="1"/>
    <col min="15871" max="15883" width="0" style="159" hidden="1" customWidth="1"/>
    <col min="15884" max="15884" width="27.5546875" style="159" customWidth="1"/>
    <col min="15885" max="15885" width="20.6640625" style="159" customWidth="1"/>
    <col min="15886" max="15886" width="15.33203125" style="159" customWidth="1"/>
    <col min="15887" max="16123" width="9.109375" style="159"/>
    <col min="16124" max="16124" width="47.5546875" style="159" customWidth="1"/>
    <col min="16125" max="16125" width="54.109375" style="159" customWidth="1"/>
    <col min="16126" max="16126" width="39.44140625" style="159" customWidth="1"/>
    <col min="16127" max="16139" width="0" style="159" hidden="1" customWidth="1"/>
    <col min="16140" max="16140" width="27.5546875" style="159" customWidth="1"/>
    <col min="16141" max="16141" width="20.6640625" style="159" customWidth="1"/>
    <col min="16142" max="16142" width="15.33203125" style="159" customWidth="1"/>
    <col min="16143" max="16379" width="9.109375" style="159"/>
    <col min="16380" max="16384" width="9.109375" style="159" customWidth="1"/>
  </cols>
  <sheetData>
    <row r="1" spans="1:3" ht="24" customHeight="1" x14ac:dyDescent="0.25">
      <c r="A1" s="348" t="s">
        <v>431</v>
      </c>
      <c r="B1" s="349"/>
      <c r="C1" s="350"/>
    </row>
    <row r="2" spans="1:3" ht="63" customHeight="1" x14ac:dyDescent="0.25">
      <c r="A2" s="351"/>
      <c r="B2" s="352"/>
      <c r="C2" s="353"/>
    </row>
    <row r="3" spans="1:3" ht="27" customHeight="1" x14ac:dyDescent="0.25">
      <c r="A3" s="354" t="s">
        <v>54</v>
      </c>
      <c r="B3" s="355"/>
      <c r="C3" s="356"/>
    </row>
    <row r="4" spans="1:3" ht="18" customHeight="1" x14ac:dyDescent="0.25">
      <c r="A4" s="160" t="s">
        <v>55</v>
      </c>
      <c r="B4" s="160" t="s">
        <v>9</v>
      </c>
      <c r="C4" s="161" t="s">
        <v>36</v>
      </c>
    </row>
    <row r="5" spans="1:3" ht="18" customHeight="1" x14ac:dyDescent="0.25">
      <c r="A5" s="162"/>
      <c r="B5" s="164"/>
      <c r="C5" s="163"/>
    </row>
    <row r="6" spans="1:3" ht="18" customHeight="1" x14ac:dyDescent="0.25">
      <c r="A6" s="164" t="s">
        <v>430</v>
      </c>
      <c r="B6" s="164" t="s">
        <v>111</v>
      </c>
      <c r="C6" s="165" t="s">
        <v>57</v>
      </c>
    </row>
    <row r="7" spans="1:3" ht="18" customHeight="1" x14ac:dyDescent="0.25">
      <c r="A7" s="166"/>
      <c r="B7" s="164"/>
      <c r="C7" s="167"/>
    </row>
    <row r="8" spans="1:3" ht="18" customHeight="1" x14ac:dyDescent="0.25">
      <c r="A8" s="164" t="s">
        <v>56</v>
      </c>
      <c r="B8" s="164" t="s">
        <v>207</v>
      </c>
      <c r="C8" s="165" t="s">
        <v>57</v>
      </c>
    </row>
    <row r="9" spans="1:3" ht="18" customHeight="1" x14ac:dyDescent="0.25">
      <c r="A9" s="168"/>
      <c r="B9" s="164"/>
      <c r="C9" s="169"/>
    </row>
    <row r="10" spans="1:3" ht="18" customHeight="1" x14ac:dyDescent="0.25">
      <c r="A10" s="164" t="s">
        <v>58</v>
      </c>
      <c r="B10" s="164" t="s">
        <v>281</v>
      </c>
      <c r="C10" s="170" t="s">
        <v>57</v>
      </c>
    </row>
    <row r="11" spans="1:3" ht="18" customHeight="1" x14ac:dyDescent="0.25">
      <c r="A11" s="166"/>
      <c r="B11" s="164"/>
      <c r="C11" s="169"/>
    </row>
    <row r="12" spans="1:3" ht="18" customHeight="1" x14ac:dyDescent="0.25">
      <c r="A12" s="164" t="s">
        <v>59</v>
      </c>
      <c r="B12" s="164" t="s">
        <v>328</v>
      </c>
      <c r="C12" s="170" t="s">
        <v>57</v>
      </c>
    </row>
    <row r="13" spans="1:3" ht="18" customHeight="1" x14ac:dyDescent="0.25">
      <c r="A13" s="164"/>
      <c r="B13" s="164"/>
      <c r="C13" s="170"/>
    </row>
    <row r="14" spans="1:3" ht="18" customHeight="1" x14ac:dyDescent="0.25">
      <c r="A14" s="164" t="s">
        <v>60</v>
      </c>
      <c r="B14" s="164" t="s">
        <v>423</v>
      </c>
      <c r="C14" s="170" t="s">
        <v>57</v>
      </c>
    </row>
    <row r="15" spans="1:3" ht="18" customHeight="1" x14ac:dyDescent="0.25">
      <c r="A15" s="164"/>
      <c r="B15" s="164"/>
      <c r="C15" s="170"/>
    </row>
    <row r="16" spans="1:3" ht="18" customHeight="1" x14ac:dyDescent="0.25">
      <c r="A16" s="164" t="s">
        <v>61</v>
      </c>
      <c r="B16" s="164" t="s">
        <v>398</v>
      </c>
      <c r="C16" s="170" t="s">
        <v>57</v>
      </c>
    </row>
    <row r="17" spans="1:4" ht="18" customHeight="1" x14ac:dyDescent="0.25">
      <c r="A17" s="164"/>
      <c r="B17" s="164"/>
      <c r="C17" s="170"/>
    </row>
    <row r="18" spans="1:4" ht="18" customHeight="1" x14ac:dyDescent="0.25">
      <c r="A18" s="164"/>
      <c r="B18" s="166" t="s">
        <v>424</v>
      </c>
      <c r="C18" s="170" t="s">
        <v>57</v>
      </c>
    </row>
    <row r="19" spans="1:4" ht="18" customHeight="1" x14ac:dyDescent="0.25">
      <c r="A19" s="164"/>
      <c r="B19" s="164"/>
      <c r="C19" s="170"/>
    </row>
    <row r="20" spans="1:4" ht="18" customHeight="1" x14ac:dyDescent="0.25">
      <c r="A20" s="164"/>
      <c r="B20" s="164" t="s">
        <v>425</v>
      </c>
      <c r="C20" s="170" t="s">
        <v>57</v>
      </c>
    </row>
    <row r="21" spans="1:4" ht="18" customHeight="1" x14ac:dyDescent="0.25">
      <c r="A21" s="164"/>
      <c r="B21" s="164"/>
      <c r="C21" s="170"/>
    </row>
    <row r="22" spans="1:4" s="195" customFormat="1" ht="18" customHeight="1" x14ac:dyDescent="0.25">
      <c r="A22" s="166"/>
      <c r="B22" s="166" t="s">
        <v>424</v>
      </c>
      <c r="C22" s="170" t="s">
        <v>57</v>
      </c>
    </row>
    <row r="23" spans="1:4" ht="18" customHeight="1" x14ac:dyDescent="0.25">
      <c r="A23" s="164"/>
      <c r="B23" s="164"/>
      <c r="C23" s="170"/>
    </row>
    <row r="24" spans="1:4" ht="18" customHeight="1" x14ac:dyDescent="0.25">
      <c r="A24" s="164"/>
      <c r="B24" s="164" t="s">
        <v>426</v>
      </c>
      <c r="C24" s="170" t="s">
        <v>57</v>
      </c>
    </row>
    <row r="25" spans="1:4" ht="18" customHeight="1" x14ac:dyDescent="0.25">
      <c r="A25" s="164"/>
      <c r="B25" s="164"/>
      <c r="C25" s="170"/>
    </row>
    <row r="26" spans="1:4" s="195" customFormat="1" ht="18" customHeight="1" x14ac:dyDescent="0.25">
      <c r="A26" s="166"/>
      <c r="B26" s="166" t="s">
        <v>424</v>
      </c>
      <c r="C26" s="170" t="s">
        <v>57</v>
      </c>
    </row>
    <row r="27" spans="1:4" ht="18" customHeight="1" x14ac:dyDescent="0.25">
      <c r="A27" s="164"/>
      <c r="B27" s="164"/>
      <c r="C27" s="170"/>
    </row>
    <row r="28" spans="1:4" ht="18" customHeight="1" x14ac:dyDescent="0.25">
      <c r="A28" s="164"/>
      <c r="B28" s="164" t="s">
        <v>427</v>
      </c>
      <c r="C28" s="170" t="s">
        <v>57</v>
      </c>
    </row>
    <row r="29" spans="1:4" ht="18" customHeight="1" x14ac:dyDescent="0.25">
      <c r="A29" s="164"/>
      <c r="B29" s="164"/>
      <c r="C29" s="170"/>
    </row>
    <row r="30" spans="1:4" s="195" customFormat="1" ht="18" customHeight="1" x14ac:dyDescent="0.25">
      <c r="A30" s="280" t="s">
        <v>429</v>
      </c>
      <c r="B30" s="280" t="s">
        <v>428</v>
      </c>
      <c r="C30" s="281" t="s">
        <v>57</v>
      </c>
    </row>
    <row r="31" spans="1:4" ht="18" customHeight="1" x14ac:dyDescent="0.25">
      <c r="A31" s="196"/>
      <c r="B31" s="197"/>
      <c r="C31" s="198"/>
      <c r="D31" s="171"/>
    </row>
    <row r="32" spans="1:4" ht="15" customHeight="1" x14ac:dyDescent="0.25">
      <c r="A32" s="172"/>
      <c r="B32" s="172"/>
      <c r="C32" s="173"/>
    </row>
    <row r="33" spans="1:3" ht="15" customHeight="1" x14ac:dyDescent="0.25">
      <c r="A33" s="172"/>
      <c r="B33" s="172"/>
      <c r="C33" s="173"/>
    </row>
    <row r="34" spans="1:3" ht="15" customHeight="1" x14ac:dyDescent="0.25">
      <c r="A34" s="172"/>
      <c r="B34" s="172"/>
      <c r="C34" s="173"/>
    </row>
    <row r="35" spans="1:3" ht="15" customHeight="1" x14ac:dyDescent="0.25">
      <c r="A35" s="172"/>
      <c r="B35" s="172"/>
      <c r="C35" s="173"/>
    </row>
    <row r="36" spans="1:3" ht="15" customHeight="1" x14ac:dyDescent="0.25"/>
    <row r="37" spans="1:3" ht="15" customHeight="1" x14ac:dyDescent="0.25"/>
    <row r="38" spans="1:3" ht="15" customHeight="1" x14ac:dyDescent="0.25"/>
    <row r="39" spans="1:3" ht="15" customHeight="1" x14ac:dyDescent="0.25"/>
    <row r="40" spans="1:3" ht="15" customHeight="1" x14ac:dyDescent="0.25"/>
    <row r="41" spans="1:3" ht="15" customHeight="1" x14ac:dyDescent="0.25"/>
    <row r="42" spans="1:3" ht="15" customHeight="1" x14ac:dyDescent="0.25"/>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195" ht="43.5" customHeight="1" x14ac:dyDescent="0.25"/>
    <row r="216" spans="1:3" x14ac:dyDescent="0.25">
      <c r="A216" s="175"/>
    </row>
    <row r="217" spans="1:3" x14ac:dyDescent="0.25">
      <c r="A217" s="176"/>
      <c r="B217" s="174"/>
      <c r="C217" s="174"/>
    </row>
  </sheetData>
  <mergeCells count="2">
    <mergeCell ref="A1:C2"/>
    <mergeCell ref="A3:C3"/>
  </mergeCells>
  <pageMargins left="0.70866141732283472" right="0.70866141732283472" top="0.74803149606299213" bottom="0.74803149606299213" header="0.31496062992125984" footer="0.31496062992125984"/>
  <pageSetup paperSize="9" scale="59" firstPageNumber="37" orientation="portrait" useFirstPageNumber="1" r:id="rId1"/>
  <headerFooter>
    <oddFooter>&amp;CPD-&amp;P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346b052-3f8b-4aee-a2c9-df60f03bbf46" xsi:nil="true"/>
    <lcf76f155ced4ddcb4097134ff3c332f xmlns="96b0db71-ca8d-4f98-88cc-e4a2281b6d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FFB45B858C004AB17C51F2346BB0B1" ma:contentTypeVersion="17" ma:contentTypeDescription="Create a new document." ma:contentTypeScope="" ma:versionID="1882578d845d5e006c79e42a02eac1ac">
  <xsd:schema xmlns:xsd="http://www.w3.org/2001/XMLSchema" xmlns:xs="http://www.w3.org/2001/XMLSchema" xmlns:p="http://schemas.microsoft.com/office/2006/metadata/properties" xmlns:ns2="7346b052-3f8b-4aee-a2c9-df60f03bbf46" xmlns:ns3="96b0db71-ca8d-4f98-88cc-e4a2281b6d4a" targetNamespace="http://schemas.microsoft.com/office/2006/metadata/properties" ma:root="true" ma:fieldsID="4abe7dcd96f2aa93e16c96ded99f0666" ns2:_="" ns3:_="">
    <xsd:import namespace="7346b052-3f8b-4aee-a2c9-df60f03bbf46"/>
    <xsd:import namespace="96b0db71-ca8d-4f98-88cc-e4a2281b6d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6b052-3f8b-4aee-a2c9-df60f03bbf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34eddbf-34fd-4ffe-9460-d538894f655f}" ma:internalName="TaxCatchAll" ma:showField="CatchAllData" ma:web="7346b052-3f8b-4aee-a2c9-df60f03bbf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b0db71-ca8d-4f98-88cc-e4a2281b6d4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e5bd90-3050-4fbe-8ab2-045b436a8d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E8B6CD-18B9-43BF-9918-D4FFC276B33F}">
  <ds:schemaRefs>
    <ds:schemaRef ds:uri="http://purl.org/dc/elements/1.1/"/>
    <ds:schemaRef ds:uri="http://www.w3.org/XML/1998/namespace"/>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96b0db71-ca8d-4f98-88cc-e4a2281b6d4a"/>
    <ds:schemaRef ds:uri="7346b052-3f8b-4aee-a2c9-df60f03bbf46"/>
    <ds:schemaRef ds:uri="http://schemas.microsoft.com/office/2006/metadata/properties"/>
  </ds:schemaRefs>
</ds:datastoreItem>
</file>

<file path=customXml/itemProps2.xml><?xml version="1.0" encoding="utf-8"?>
<ds:datastoreItem xmlns:ds="http://schemas.openxmlformats.org/officeDocument/2006/customXml" ds:itemID="{556076FC-7415-4D1C-A19C-6A69C5AE6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6b052-3f8b-4aee-a2c9-df60f03bbf46"/>
    <ds:schemaRef ds:uri="96b0db71-ca8d-4f98-88cc-e4a2281b6d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350824-25C9-401F-B0BF-FD890DAD6A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S1</vt:lpstr>
      <vt:lpstr>S2</vt:lpstr>
      <vt:lpstr>S2 (2)</vt:lpstr>
      <vt:lpstr>S3</vt:lpstr>
      <vt:lpstr>S4</vt:lpstr>
      <vt:lpstr>S5</vt:lpstr>
      <vt:lpstr>S5 (2)</vt:lpstr>
      <vt:lpstr>S6</vt:lpstr>
      <vt:lpstr>SUMMARY </vt:lpstr>
      <vt:lpstr>'S1'!Print_Area</vt:lpstr>
      <vt:lpstr>'S2'!Print_Area</vt:lpstr>
      <vt:lpstr>'S2 (2)'!Print_Area</vt:lpstr>
      <vt:lpstr>'S3'!Print_Area</vt:lpstr>
      <vt:lpstr>'S4'!Print_Area</vt:lpstr>
      <vt:lpstr>'S5'!Print_Area</vt:lpstr>
      <vt:lpstr>'S5 (2)'!Print_Area</vt:lpstr>
      <vt:lpstr>'S6'!Print_Area</vt:lpstr>
      <vt:lpstr>'SUMMARY '!Print_Area</vt:lpstr>
    </vt:vector>
  </TitlesOfParts>
  <Company>amaDigital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Karabo</dc:creator>
  <cp:lastModifiedBy>Gcina Ndela</cp:lastModifiedBy>
  <cp:lastPrinted>2026-06-09T16:31:12Z</cp:lastPrinted>
  <dcterms:created xsi:type="dcterms:W3CDTF">2015-02-04T08:34:25Z</dcterms:created>
  <dcterms:modified xsi:type="dcterms:W3CDTF">2026-07-08T05:56:45Z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0x0101003FFFB45B858C004AB17C51F2346BB0B1</vt:lpwstr>
  </property>
</Properties>
</file>