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045038\Documents\Tenders\2024 25 Financial Year\RFPs\Water Demand Management\MPVC PIPES AND FITTINGS\"/>
    </mc:Choice>
  </mc:AlternateContent>
  <xr:revisionPtr revIDLastSave="0" documentId="13_ncr:1_{4F07940B-A222-45F3-A80C-D72EA2969036}" xr6:coauthVersionLast="47" xr6:coauthVersionMax="47" xr10:uidLastSave="{00000000-0000-0000-0000-000000000000}"/>
  <bookViews>
    <workbookView xWindow="-108" yWindow="-108" windowWidth="23256" windowHeight="12576" xr2:uid="{530E563A-7947-4B3A-A7B5-EC69BBCAB5A3}"/>
  </bookViews>
  <sheets>
    <sheet name="Pricing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4" i="2"/>
  <c r="F15" i="2"/>
  <c r="F16" i="2"/>
  <c r="F17" i="2"/>
  <c r="F22" i="2"/>
  <c r="F3" i="2"/>
  <c r="E4" i="2"/>
  <c r="E5" i="2"/>
  <c r="E6" i="2"/>
  <c r="G6" i="2" s="1"/>
  <c r="E7" i="2"/>
  <c r="G7" i="2" s="1"/>
  <c r="E8" i="2"/>
  <c r="G8" i="2" s="1"/>
  <c r="E9" i="2"/>
  <c r="G9" i="2" s="1"/>
  <c r="E10" i="2"/>
  <c r="F10" i="2" s="1"/>
  <c r="E11" i="2"/>
  <c r="F11" i="2" s="1"/>
  <c r="E12" i="2"/>
  <c r="E13" i="2"/>
  <c r="E14" i="2"/>
  <c r="G14" i="2" s="1"/>
  <c r="E15" i="2"/>
  <c r="G15" i="2" s="1"/>
  <c r="E16" i="2"/>
  <c r="G16" i="2" s="1"/>
  <c r="E17" i="2"/>
  <c r="G17" i="2" s="1"/>
  <c r="E18" i="2"/>
  <c r="F18" i="2" s="1"/>
  <c r="E19" i="2"/>
  <c r="F19" i="2" s="1"/>
  <c r="E20" i="2"/>
  <c r="E21" i="2"/>
  <c r="E22" i="2"/>
  <c r="G22" i="2" s="1"/>
  <c r="E3" i="2"/>
  <c r="G3" i="2" s="1"/>
  <c r="G11" i="2" l="1"/>
  <c r="G10" i="2"/>
  <c r="G18" i="2"/>
  <c r="G19" i="2"/>
  <c r="F21" i="2"/>
  <c r="G21" i="2" s="1"/>
  <c r="F13" i="2"/>
  <c r="G13" i="2" s="1"/>
  <c r="F5" i="2"/>
  <c r="G5" i="2" s="1"/>
  <c r="F20" i="2"/>
  <c r="G20" i="2" s="1"/>
  <c r="F12" i="2"/>
  <c r="G12" i="2" s="1"/>
  <c r="F4" i="2"/>
  <c r="G4" i="2" s="1"/>
</calcChain>
</file>

<file path=xl/sharedStrings.xml><?xml version="1.0" encoding="utf-8"?>
<sst xmlns="http://schemas.openxmlformats.org/spreadsheetml/2006/main" count="33" uniqueCount="33">
  <si>
    <t>Description Of Materials</t>
  </si>
  <si>
    <t>PIPE COLLAR 110MM SG42 SHOULDERED FOR 110MM HIGH IMPACT MPVC PIPE</t>
  </si>
  <si>
    <t>PIPE COLLAR 200MM SG42 SHOULDERED FOR 200MM HIGH IMPACT MPVC PIPE</t>
  </si>
  <si>
    <t>PIPE COLLAR 160MM SG42 SHOULDERED FOR 160MM HIGH IMPACT MPVC PIPE</t>
  </si>
  <si>
    <t>COUPLING SHOULDERED SG42 80MM FOR HIGH IMPACT MPVC PIPE</t>
  </si>
  <si>
    <t>COUPLING SHOULDERED SG42 110MM FOR HIGH IMPACT MPVC PIPE</t>
  </si>
  <si>
    <t>JUNCTION PLAIN PVC 160MM X 45' RUBBER RING SEAL UNDERGROUD SABS 791 APPROVED</t>
  </si>
  <si>
    <t>ADAPTOR MALE TO FEMALE PVC TO EATHENWARE 110MM X 100MM UNDERGROUND SABS 791 APPROVED</t>
  </si>
  <si>
    <t>BEND PLAIN PVC 160MMX45' RUBBER RING SEAL UNDERGROUND SABS 791 APPROVED</t>
  </si>
  <si>
    <t>BEND PLAIN PVC 160MM X 22,5' RUBBER RING SEAL UNDERGROUND SABS 791 APPROVED</t>
  </si>
  <si>
    <t>JUNCTION POLY VINYL CHLORIDE 160MM X 110 MM</t>
  </si>
  <si>
    <t>SOCKET PVC DOUBLE 160MM RUBBER RING SEAL UNDERGROUND SABS 791 APPROVED</t>
  </si>
  <si>
    <t>JUNCTION POLY VINYL CHLORIDE ACCESS 110M SEWER</t>
  </si>
  <si>
    <t>BEND PLAIN PVC 110MM X 22,5' RUBBER RING SEAL UNDERGROUND SABS 791 APPROVED</t>
  </si>
  <si>
    <t>BEND POLY VINYL CHLORIDE 100MM X 90DEGRE</t>
  </si>
  <si>
    <t>JUNCTION POLY VINYL CHLORIDE SADDLE 160M M X 110MM</t>
  </si>
  <si>
    <t>SOCKET PVC DOUBLE 110MM RUBBER RING SEAL UNDERGROUND SABS 791 APPROVED</t>
  </si>
  <si>
    <t>JUNCTION POLY VINYL CHLORIDE SADDLE 160MMX160MM</t>
  </si>
  <si>
    <t>ADAPTOR MALE TO FEMALE PVC TO EATHENWARE 160MM X 150MM UNDERGROUND SABS 791 APPROVED</t>
  </si>
  <si>
    <t>PIPE SEWER 250MM X 6METER UPVC HEAVY DUTY CLASS 34 SABS 791 APPROVED</t>
  </si>
  <si>
    <t>PIPE SEWER 315MM X 6METER UPVC HEAVY DUTY CLASS 34 SABS 791 APPROVED</t>
  </si>
  <si>
    <t>Item No</t>
  </si>
  <si>
    <t>Quantity</t>
  </si>
  <si>
    <t>Unit Price (Excl. VAT)</t>
  </si>
  <si>
    <t>Total cost (Excl. VAT)</t>
  </si>
  <si>
    <t>VAT Amount</t>
  </si>
  <si>
    <t>Total (Inclusive of VAT)</t>
  </si>
  <si>
    <t>RFP Description: Supply and delivery of MPVC Pipes and fitting</t>
  </si>
  <si>
    <t>RFP No: MPV 001 2025</t>
  </si>
  <si>
    <r>
      <t>Name and Surname: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_________________________</t>
    </r>
  </si>
  <si>
    <t>Signature: ________________________________</t>
  </si>
  <si>
    <t>Name of Bidding Company:</t>
  </si>
  <si>
    <t>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</si>
</sst>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R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b/>
      <sz val="10"/>
      <color theme="1"/>
      <name val="Aptos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8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26D2-2B52-4223-BEAC-189AA9A0BE5F}">
  <dimension ref="A1:G26"/>
  <sheetViews>
    <sheetView tabSelected="1" topLeftCell="A15" workbookViewId="0">
      <selection activeCell="E24" sqref="E24"/>
    </sheetView>
  </sheetViews>
  <sheetFormatPr defaultRowHeight="14.4" x14ac:dyDescent="0.3"/>
  <cols>
    <col min="2" max="2" width="25" customWidth="1"/>
    <col min="3" max="3" width="10.6640625" customWidth="1"/>
    <col min="4" max="4" width="17.33203125" customWidth="1"/>
    <col min="5" max="5" width="22.77734375" customWidth="1"/>
    <col min="6" max="6" width="21.33203125" customWidth="1"/>
    <col min="7" max="7" width="21.77734375" customWidth="1"/>
  </cols>
  <sheetData>
    <row r="1" spans="1:7" ht="34.200000000000003" customHeight="1" x14ac:dyDescent="0.3">
      <c r="A1" s="1" t="s">
        <v>28</v>
      </c>
      <c r="B1" s="1"/>
      <c r="C1" s="1" t="s">
        <v>27</v>
      </c>
      <c r="D1" s="1"/>
      <c r="E1" s="1"/>
    </row>
    <row r="2" spans="1:7" ht="22.8" x14ac:dyDescent="0.3">
      <c r="A2" s="2" t="s">
        <v>21</v>
      </c>
      <c r="B2" s="2" t="s">
        <v>0</v>
      </c>
      <c r="C2" s="3" t="s">
        <v>22</v>
      </c>
      <c r="D2" s="4" t="s">
        <v>23</v>
      </c>
      <c r="E2" s="3" t="s">
        <v>24</v>
      </c>
      <c r="F2" s="3" t="s">
        <v>25</v>
      </c>
      <c r="G2" s="3" t="s">
        <v>26</v>
      </c>
    </row>
    <row r="3" spans="1:7" ht="41.4" x14ac:dyDescent="0.3">
      <c r="A3" s="5">
        <v>1078</v>
      </c>
      <c r="B3" s="6" t="s">
        <v>1</v>
      </c>
      <c r="C3" s="5">
        <v>607</v>
      </c>
      <c r="D3" s="7"/>
      <c r="E3" s="7">
        <f>C3*D3</f>
        <v>0</v>
      </c>
      <c r="F3" s="7">
        <f>E3*15/100</f>
        <v>0</v>
      </c>
      <c r="G3" s="7">
        <f>E3+F3</f>
        <v>0</v>
      </c>
    </row>
    <row r="4" spans="1:7" ht="41.4" x14ac:dyDescent="0.3">
      <c r="A4" s="5">
        <v>468</v>
      </c>
      <c r="B4" s="6" t="s">
        <v>2</v>
      </c>
      <c r="C4" s="5">
        <v>1150</v>
      </c>
      <c r="D4" s="7"/>
      <c r="E4" s="7">
        <f t="shared" ref="E4:E22" si="0">C4*D4</f>
        <v>0</v>
      </c>
      <c r="F4" s="7">
        <f t="shared" ref="F4:F22" si="1">E4*15/100</f>
        <v>0</v>
      </c>
      <c r="G4" s="7">
        <f t="shared" ref="G4:G22" si="2">E4+F4</f>
        <v>0</v>
      </c>
    </row>
    <row r="5" spans="1:7" ht="41.4" x14ac:dyDescent="0.3">
      <c r="A5" s="5">
        <v>1077</v>
      </c>
      <c r="B5" s="6" t="s">
        <v>3</v>
      </c>
      <c r="C5" s="5">
        <v>700</v>
      </c>
      <c r="D5" s="7"/>
      <c r="E5" s="7">
        <f t="shared" si="0"/>
        <v>0</v>
      </c>
      <c r="F5" s="7">
        <f t="shared" si="1"/>
        <v>0</v>
      </c>
      <c r="G5" s="7">
        <f t="shared" si="2"/>
        <v>0</v>
      </c>
    </row>
    <row r="6" spans="1:7" ht="41.4" x14ac:dyDescent="0.3">
      <c r="A6" s="5">
        <v>642</v>
      </c>
      <c r="B6" s="6" t="s">
        <v>4</v>
      </c>
      <c r="C6" s="5">
        <v>1100</v>
      </c>
      <c r="D6" s="7"/>
      <c r="E6" s="7">
        <f t="shared" si="0"/>
        <v>0</v>
      </c>
      <c r="F6" s="7">
        <f t="shared" si="1"/>
        <v>0</v>
      </c>
      <c r="G6" s="7">
        <f t="shared" si="2"/>
        <v>0</v>
      </c>
    </row>
    <row r="7" spans="1:7" ht="41.4" x14ac:dyDescent="0.3">
      <c r="A7" s="5">
        <v>1071</v>
      </c>
      <c r="B7" s="6" t="s">
        <v>5</v>
      </c>
      <c r="C7" s="5">
        <v>1233</v>
      </c>
      <c r="D7" s="7"/>
      <c r="E7" s="7">
        <f t="shared" si="0"/>
        <v>0</v>
      </c>
      <c r="F7" s="7">
        <f t="shared" si="1"/>
        <v>0</v>
      </c>
      <c r="G7" s="7">
        <f t="shared" si="2"/>
        <v>0</v>
      </c>
    </row>
    <row r="8" spans="1:7" ht="55.2" x14ac:dyDescent="0.3">
      <c r="A8" s="5">
        <v>602</v>
      </c>
      <c r="B8" s="6" t="s">
        <v>6</v>
      </c>
      <c r="C8" s="5">
        <v>350</v>
      </c>
      <c r="D8" s="7"/>
      <c r="E8" s="7">
        <f t="shared" si="0"/>
        <v>0</v>
      </c>
      <c r="F8" s="7">
        <f t="shared" si="1"/>
        <v>0</v>
      </c>
      <c r="G8" s="7">
        <f t="shared" si="2"/>
        <v>0</v>
      </c>
    </row>
    <row r="9" spans="1:7" ht="55.2" x14ac:dyDescent="0.3">
      <c r="A9" s="5">
        <v>4190</v>
      </c>
      <c r="B9" s="6" t="s">
        <v>7</v>
      </c>
      <c r="C9" s="5">
        <v>350</v>
      </c>
      <c r="D9" s="7"/>
      <c r="E9" s="7">
        <f t="shared" si="0"/>
        <v>0</v>
      </c>
      <c r="F9" s="7">
        <f t="shared" si="1"/>
        <v>0</v>
      </c>
      <c r="G9" s="7">
        <f t="shared" si="2"/>
        <v>0</v>
      </c>
    </row>
    <row r="10" spans="1:7" ht="55.2" x14ac:dyDescent="0.3">
      <c r="A10" s="5">
        <v>2422</v>
      </c>
      <c r="B10" s="6" t="s">
        <v>8</v>
      </c>
      <c r="C10" s="5">
        <v>250</v>
      </c>
      <c r="D10" s="7"/>
      <c r="E10" s="7">
        <f t="shared" si="0"/>
        <v>0</v>
      </c>
      <c r="F10" s="7">
        <f t="shared" si="1"/>
        <v>0</v>
      </c>
      <c r="G10" s="7">
        <f t="shared" si="2"/>
        <v>0</v>
      </c>
    </row>
    <row r="11" spans="1:7" ht="55.2" x14ac:dyDescent="0.3">
      <c r="A11" s="5">
        <v>2971</v>
      </c>
      <c r="B11" s="6" t="s">
        <v>9</v>
      </c>
      <c r="C11" s="5">
        <v>150</v>
      </c>
      <c r="D11" s="7"/>
      <c r="E11" s="7">
        <f t="shared" si="0"/>
        <v>0</v>
      </c>
      <c r="F11" s="7">
        <f t="shared" si="1"/>
        <v>0</v>
      </c>
      <c r="G11" s="7">
        <f t="shared" si="2"/>
        <v>0</v>
      </c>
    </row>
    <row r="12" spans="1:7" ht="27.6" x14ac:dyDescent="0.3">
      <c r="A12" s="5">
        <v>1375</v>
      </c>
      <c r="B12" s="6" t="s">
        <v>10</v>
      </c>
      <c r="C12" s="5">
        <v>290</v>
      </c>
      <c r="D12" s="7"/>
      <c r="E12" s="7">
        <f t="shared" si="0"/>
        <v>0</v>
      </c>
      <c r="F12" s="7">
        <f t="shared" si="1"/>
        <v>0</v>
      </c>
      <c r="G12" s="7">
        <f t="shared" si="2"/>
        <v>0</v>
      </c>
    </row>
    <row r="13" spans="1:7" ht="55.2" x14ac:dyDescent="0.3">
      <c r="A13" s="5">
        <v>1374</v>
      </c>
      <c r="B13" s="6" t="s">
        <v>11</v>
      </c>
      <c r="C13" s="5">
        <v>420</v>
      </c>
      <c r="D13" s="7"/>
      <c r="E13" s="7">
        <f t="shared" si="0"/>
        <v>0</v>
      </c>
      <c r="F13" s="7">
        <f t="shared" si="1"/>
        <v>0</v>
      </c>
      <c r="G13" s="7">
        <f t="shared" si="2"/>
        <v>0</v>
      </c>
    </row>
    <row r="14" spans="1:7" ht="41.4" x14ac:dyDescent="0.3">
      <c r="A14" s="5">
        <v>2356</v>
      </c>
      <c r="B14" s="6" t="s">
        <v>12</v>
      </c>
      <c r="C14" s="5">
        <v>267</v>
      </c>
      <c r="D14" s="7"/>
      <c r="E14" s="7">
        <f t="shared" si="0"/>
        <v>0</v>
      </c>
      <c r="F14" s="7">
        <f t="shared" si="1"/>
        <v>0</v>
      </c>
      <c r="G14" s="7">
        <f t="shared" si="2"/>
        <v>0</v>
      </c>
    </row>
    <row r="15" spans="1:7" ht="55.2" x14ac:dyDescent="0.3">
      <c r="A15" s="5">
        <v>2970</v>
      </c>
      <c r="B15" s="6" t="s">
        <v>13</v>
      </c>
      <c r="C15" s="5">
        <v>467</v>
      </c>
      <c r="D15" s="7"/>
      <c r="E15" s="7">
        <f t="shared" si="0"/>
        <v>0</v>
      </c>
      <c r="F15" s="7">
        <f t="shared" si="1"/>
        <v>0</v>
      </c>
      <c r="G15" s="7">
        <f t="shared" si="2"/>
        <v>0</v>
      </c>
    </row>
    <row r="16" spans="1:7" ht="27.6" x14ac:dyDescent="0.3">
      <c r="A16" s="5">
        <v>2427</v>
      </c>
      <c r="B16" s="6" t="s">
        <v>14</v>
      </c>
      <c r="C16" s="5">
        <v>930</v>
      </c>
      <c r="D16" s="7"/>
      <c r="E16" s="7">
        <f t="shared" si="0"/>
        <v>0</v>
      </c>
      <c r="F16" s="7">
        <f t="shared" si="1"/>
        <v>0</v>
      </c>
      <c r="G16" s="7">
        <f t="shared" si="2"/>
        <v>0</v>
      </c>
    </row>
    <row r="17" spans="1:7" ht="41.4" x14ac:dyDescent="0.3">
      <c r="A17" s="5">
        <v>604</v>
      </c>
      <c r="B17" s="6" t="s">
        <v>15</v>
      </c>
      <c r="C17" s="5">
        <v>550</v>
      </c>
      <c r="D17" s="7"/>
      <c r="E17" s="7">
        <f t="shared" si="0"/>
        <v>0</v>
      </c>
      <c r="F17" s="7">
        <f t="shared" si="1"/>
        <v>0</v>
      </c>
      <c r="G17" s="7">
        <f t="shared" si="2"/>
        <v>0</v>
      </c>
    </row>
    <row r="18" spans="1:7" ht="55.2" x14ac:dyDescent="0.3">
      <c r="A18" s="5">
        <v>2442</v>
      </c>
      <c r="B18" s="6" t="s">
        <v>16</v>
      </c>
      <c r="C18" s="5">
        <v>533</v>
      </c>
      <c r="D18" s="7"/>
      <c r="E18" s="7">
        <f t="shared" si="0"/>
        <v>0</v>
      </c>
      <c r="F18" s="7">
        <f t="shared" si="1"/>
        <v>0</v>
      </c>
      <c r="G18" s="7">
        <f t="shared" si="2"/>
        <v>0</v>
      </c>
    </row>
    <row r="19" spans="1:7" ht="41.4" x14ac:dyDescent="0.3">
      <c r="A19" s="5">
        <v>4310</v>
      </c>
      <c r="B19" s="6" t="s">
        <v>17</v>
      </c>
      <c r="C19" s="5">
        <v>650</v>
      </c>
      <c r="D19" s="7"/>
      <c r="E19" s="7">
        <f t="shared" si="0"/>
        <v>0</v>
      </c>
      <c r="F19" s="7">
        <f t="shared" si="1"/>
        <v>0</v>
      </c>
      <c r="G19" s="7">
        <f t="shared" si="2"/>
        <v>0</v>
      </c>
    </row>
    <row r="20" spans="1:7" ht="55.2" x14ac:dyDescent="0.3">
      <c r="A20" s="5">
        <v>4189</v>
      </c>
      <c r="B20" s="6" t="s">
        <v>18</v>
      </c>
      <c r="C20" s="5">
        <v>700</v>
      </c>
      <c r="D20" s="7"/>
      <c r="E20" s="7">
        <f t="shared" si="0"/>
        <v>0</v>
      </c>
      <c r="F20" s="7">
        <f t="shared" si="1"/>
        <v>0</v>
      </c>
      <c r="G20" s="7">
        <f t="shared" si="2"/>
        <v>0</v>
      </c>
    </row>
    <row r="21" spans="1:7" ht="41.4" x14ac:dyDescent="0.3">
      <c r="A21" s="5">
        <v>5161</v>
      </c>
      <c r="B21" s="6" t="s">
        <v>19</v>
      </c>
      <c r="C21" s="5">
        <v>50</v>
      </c>
      <c r="D21" s="7"/>
      <c r="E21" s="7">
        <f t="shared" si="0"/>
        <v>0</v>
      </c>
      <c r="F21" s="7">
        <f t="shared" si="1"/>
        <v>0</v>
      </c>
      <c r="G21" s="7">
        <f t="shared" si="2"/>
        <v>0</v>
      </c>
    </row>
    <row r="22" spans="1:7" ht="41.4" x14ac:dyDescent="0.3">
      <c r="A22" s="5">
        <v>5162</v>
      </c>
      <c r="B22" s="6" t="s">
        <v>20</v>
      </c>
      <c r="C22" s="5">
        <v>230</v>
      </c>
      <c r="D22" s="7"/>
      <c r="E22" s="7">
        <f t="shared" si="0"/>
        <v>0</v>
      </c>
      <c r="F22" s="7">
        <f t="shared" si="1"/>
        <v>0</v>
      </c>
      <c r="G22" s="7">
        <f t="shared" si="2"/>
        <v>0</v>
      </c>
    </row>
    <row r="24" spans="1:7" x14ac:dyDescent="0.3">
      <c r="B24" s="8" t="s">
        <v>29</v>
      </c>
      <c r="E24" s="1" t="s">
        <v>31</v>
      </c>
      <c r="F24" s="1" t="s">
        <v>32</v>
      </c>
      <c r="G24" s="1"/>
    </row>
    <row r="25" spans="1:7" x14ac:dyDescent="0.3">
      <c r="B25" s="9"/>
    </row>
    <row r="26" spans="1:7" x14ac:dyDescent="0.3">
      <c r="B26" s="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Sandile Sibaya</dc:creator>
  <cp:lastModifiedBy>Sandile Sibaya</cp:lastModifiedBy>
  <dcterms:created xsi:type="dcterms:W3CDTF">2025-02-25T17:30:01Z</dcterms:created>
  <dcterms:modified xsi:type="dcterms:W3CDTF">2025-02-25T19:34:21Z</dcterms:modified>
</cp:coreProperties>
</file>