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DEMAND TENDER ADMINISTRATOR FILES\2024 FILES\2024 TENDER DOCUMENTS\JW 14337 DRIEFONTEIN WASTEWATER TREATMENT WORKS\"/>
    </mc:Choice>
  </mc:AlternateContent>
  <xr:revisionPtr revIDLastSave="0" documentId="8_{77639138-D2C6-4FFC-8E9D-9452E78D468A}" xr6:coauthVersionLast="47" xr6:coauthVersionMax="47" xr10:uidLastSave="{00000000-0000-0000-0000-000000000000}"/>
  <bookViews>
    <workbookView xWindow="-108" yWindow="-108" windowWidth="23256" windowHeight="14016" tabRatio="798" firstSheet="7" activeTab="8" xr2:uid="{00000000-000D-0000-FFFF-FFFF00000000}"/>
  </bookViews>
  <sheets>
    <sheet name="SCHEDULE 1" sheetId="24" r:id="rId1"/>
    <sheet name="SCHEDULE 2" sheetId="26" r:id="rId2"/>
    <sheet name="SCHEDULE 3" sheetId="28" r:id="rId3"/>
    <sheet name="SCHEDULE 4" sheetId="30" r:id="rId4"/>
    <sheet name="SCHEDULE 5" sheetId="20" r:id="rId5"/>
    <sheet name="SCHEDULE 6" sheetId="22" r:id="rId6"/>
    <sheet name="SCHEDULE 7" sheetId="50" r:id="rId7"/>
    <sheet name="SCHEDULE 8" sheetId="51" r:id="rId8"/>
    <sheet name="SUMMARY" sheetId="25" r:id="rId9"/>
  </sheets>
  <externalReferences>
    <externalReference r:id="rId10"/>
  </externalReferences>
  <definedNames>
    <definedName name="Evaluation" localSheetId="6">#REF!</definedName>
    <definedName name="Evaluation" localSheetId="7">#REF!</definedName>
    <definedName name="Evaluation">#REF!</definedName>
    <definedName name="_xlnm.Print_Area" localSheetId="0">'SCHEDULE 1'!$A$1:$G$251</definedName>
    <definedName name="_xlnm.Print_Area" localSheetId="1">'SCHEDULE 2'!$A$1:$G$61</definedName>
    <definedName name="_xlnm.Print_Area" localSheetId="2">'SCHEDULE 3'!$A$1:$G$61</definedName>
    <definedName name="_xlnm.Print_Area" localSheetId="3">'SCHEDULE 4'!$A$1:$G$61</definedName>
    <definedName name="_xlnm.Print_Area" localSheetId="5">'SCHEDULE 6'!$A$1:$G$45</definedName>
    <definedName name="_xlnm.Print_Area" localSheetId="6">'SCHEDULE 7'!$A$1:$G$51</definedName>
    <definedName name="_xlnm.Print_Area" localSheetId="7">'SCHEDULE 8'!$A$1:$G$51</definedName>
    <definedName name="_xlnm.Print_Area" localSheetId="8">SUMMARY!$A$2:$D$66</definedName>
    <definedName name="_xlnm.Print_Titles" localSheetId="0">'SCHEDULE 1'!$1:$6</definedName>
    <definedName name="_xlnm.Print_Titles" localSheetId="1">'SCHEDULE 2'!$1:$6</definedName>
    <definedName name="_xlnm.Print_Titles" localSheetId="2">'SCHEDULE 3'!$1:$6</definedName>
    <definedName name="_xlnm.Print_Titles" localSheetId="3">'SCHEDULE 4'!$1:$6</definedName>
    <definedName name="_xlnm.Print_Titles" localSheetId="4">'SCHEDULE 5'!$1:$6</definedName>
    <definedName name="_xlnm.Print_Titles" localSheetId="5">'SCHEDULE 6'!$1:$6</definedName>
    <definedName name="_xlnm.Print_Titles" localSheetId="6">'SCHEDULE 7'!$1:$6</definedName>
    <definedName name="_xlnm.Print_Titles" localSheetId="7">'SCHEDULE 8'!$1:$6</definedName>
    <definedName name="_xlnm.Print_Titles" localSheetId="8">SUMMARY!$2:$7</definedName>
    <definedName name="ten" localSheetId="6">#REF!</definedName>
    <definedName name="ten" localSheetId="7">#REF!</definedName>
    <definedName name="ten">#REF!</definedName>
    <definedName name="Tender" localSheetId="0">'SCHEDULE 1'!$A$1:$G$206</definedName>
    <definedName name="Tender" localSheetId="1">'SCHEDULE 2'!$A$1:$G$6</definedName>
    <definedName name="Tender" localSheetId="2">'SCHEDULE 3'!$A$1:$G$7</definedName>
    <definedName name="Tender" localSheetId="3">'SCHEDULE 4'!$A$1:$G$7</definedName>
    <definedName name="Tender" localSheetId="4">'SCHEDULE 5'!$A$1:$G$7</definedName>
    <definedName name="Tender" localSheetId="5">'SCHEDULE 6'!$A$1:$G$7</definedName>
    <definedName name="Tender" localSheetId="6">'SCHEDULE 7'!$A$1:$G$7</definedName>
    <definedName name="Tender" localSheetId="7">'SCHEDULE 8'!$A$1:$G$7</definedName>
    <definedName name="Ten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1" l="1"/>
  <c r="A1" i="51"/>
  <c r="A1" i="26"/>
  <c r="G57" i="30" l="1"/>
  <c r="E55" i="30"/>
  <c r="E40" i="30"/>
  <c r="C19" i="20"/>
  <c r="C30" i="20"/>
  <c r="E45" i="30"/>
  <c r="E47" i="30"/>
  <c r="E49" i="30"/>
  <c r="E51" i="30"/>
  <c r="E53" i="30"/>
  <c r="E43" i="30"/>
  <c r="E34" i="30"/>
  <c r="E36" i="30"/>
  <c r="E38" i="30"/>
  <c r="E32" i="30"/>
  <c r="E30" i="30"/>
  <c r="E28" i="30"/>
  <c r="E32" i="22"/>
  <c r="E30" i="22"/>
  <c r="C8" i="50"/>
  <c r="C8" i="22"/>
  <c r="C8" i="20"/>
  <c r="C8" i="30"/>
  <c r="C8" i="28"/>
  <c r="C8" i="24"/>
  <c r="E33" i="26"/>
  <c r="E30" i="26"/>
  <c r="E27" i="26"/>
  <c r="E24" i="26"/>
  <c r="A1" i="50"/>
  <c r="C7" i="26"/>
  <c r="A2" i="25"/>
  <c r="A1" i="22"/>
  <c r="A1" i="20"/>
  <c r="A1" i="30"/>
  <c r="A1" i="28"/>
  <c r="G50" i="20" l="1"/>
</calcChain>
</file>

<file path=xl/sharedStrings.xml><?xml version="1.0" encoding="utf-8"?>
<sst xmlns="http://schemas.openxmlformats.org/spreadsheetml/2006/main" count="708" uniqueCount="376">
  <si>
    <t>CONTRACT NO</t>
  </si>
  <si>
    <t>: JW14337</t>
  </si>
  <si>
    <t>Section C2.2: Schedule of Quantities (Electrical and Electronic Works)</t>
  </si>
  <si>
    <t>SCHEDULE1 : Preliminary and General</t>
  </si>
  <si>
    <t>Item</t>
  </si>
  <si>
    <t>Payment</t>
  </si>
  <si>
    <t>Description</t>
  </si>
  <si>
    <t>Unit</t>
  </si>
  <si>
    <t>Qty</t>
  </si>
  <si>
    <t>Rate</t>
  </si>
  <si>
    <t>Amount</t>
  </si>
  <si>
    <t>Reference</t>
  </si>
  <si>
    <t>(R)</t>
  </si>
  <si>
    <t>SANS</t>
  </si>
  <si>
    <t>FIXED CHARGE ITEMS</t>
  </si>
  <si>
    <t>1200 A</t>
  </si>
  <si>
    <t>8.3.1</t>
  </si>
  <si>
    <t>Contractual Requirements</t>
  </si>
  <si>
    <t>1.1.1</t>
  </si>
  <si>
    <t>Surety or bank guarantee</t>
  </si>
  <si>
    <t>Sum</t>
  </si>
  <si>
    <t>1.1.2</t>
  </si>
  <si>
    <t>Insurance of Works</t>
  </si>
  <si>
    <t>1.1.3</t>
  </si>
  <si>
    <t>Common Law Liability insurance</t>
  </si>
  <si>
    <t>1.1.4</t>
  </si>
  <si>
    <t>Third Party insurance</t>
  </si>
  <si>
    <t>1.1.5</t>
  </si>
  <si>
    <t>Insurance of construction plant and equipment</t>
  </si>
  <si>
    <t>1.1.6</t>
  </si>
  <si>
    <t>Design and Drawings</t>
  </si>
  <si>
    <t>1.1.7</t>
  </si>
  <si>
    <t>Other (Detail ………………...................................................……….)</t>
  </si>
  <si>
    <t>(…................................................................................................)</t>
  </si>
  <si>
    <t>1.1.8</t>
  </si>
  <si>
    <t>Advance Payment Guarantee or Other Forms of Guarantee that may be required, to the value of R5 million</t>
  </si>
  <si>
    <t xml:space="preserve">Forward cover </t>
  </si>
  <si>
    <t>1.1.9</t>
  </si>
  <si>
    <t>In respect of the total value of imported content of goods used in the Treatment Works from page RD72 Imported Content Sheet:</t>
  </si>
  <si>
    <t>R …...............................................................................................</t>
  </si>
  <si>
    <t>1.1.10</t>
  </si>
  <si>
    <t>Allow a Provisional Sum to cover variation in exchange rate prior to obtaining forward cover. Tenderer is to insert an amount = 20% of the above amount from Item 1.1.9</t>
  </si>
  <si>
    <t>Prov. Sum</t>
  </si>
  <si>
    <t>1.1.11</t>
  </si>
  <si>
    <t>Allow a Provisional Sum to cover the cost of forward cover. Tenderer is to insert an amount = 10% of the above amount from Item 1.1.9</t>
  </si>
  <si>
    <t>1.1.12</t>
  </si>
  <si>
    <t>Allowance as a percentage of the PC value of  Items under 1.1.10 and 1.1.11 for Contractor's  cost and profit. Tenderer to insert summed rate and state percentage.</t>
  </si>
  <si>
    <t>%</t>
  </si>
  <si>
    <t>SANS 1200A</t>
  </si>
  <si>
    <t>Establish Facilities on the Site</t>
  </si>
  <si>
    <t>8.3.2.1</t>
  </si>
  <si>
    <t>Facilities for the Engineer</t>
  </si>
  <si>
    <t>1.1.13</t>
  </si>
  <si>
    <t>PSAB</t>
  </si>
  <si>
    <t>(c)  Nameboards (2 No) (PSAB 3.1)</t>
  </si>
  <si>
    <t>8.3.9</t>
  </si>
  <si>
    <t>1.1.14</t>
  </si>
  <si>
    <t>PSA 8.3.11</t>
  </si>
  <si>
    <t>Services for offices</t>
  </si>
  <si>
    <t>1.1.15</t>
  </si>
  <si>
    <t>PSAB 8.3.13</t>
  </si>
  <si>
    <t>(i) Personal Protection Equipment</t>
  </si>
  <si>
    <t>Facilities for the Contractor</t>
  </si>
  <si>
    <t>1.1.16</t>
  </si>
  <si>
    <t>8.3.2.2</t>
  </si>
  <si>
    <t>(a) Offices and storage sheds</t>
  </si>
  <si>
    <t>1.1.17</t>
  </si>
  <si>
    <t>(b) Workshops</t>
  </si>
  <si>
    <t>1.1.18</t>
  </si>
  <si>
    <t>(d) Living accommodation</t>
  </si>
  <si>
    <t>1.1.19</t>
  </si>
  <si>
    <t>(e) Ablution and latrine facilities</t>
  </si>
  <si>
    <t>SUB-TOTAL CARRIED FORWARD</t>
  </si>
  <si>
    <t>brought forward</t>
  </si>
  <si>
    <t>1.1.20</t>
  </si>
  <si>
    <t>(f) Tools and equipment</t>
  </si>
  <si>
    <t>1.1.21</t>
  </si>
  <si>
    <t>(g) Water supplies, electric power &amp; communications</t>
  </si>
  <si>
    <t>1.1.22</t>
  </si>
  <si>
    <t>(h) Dealing with water</t>
  </si>
  <si>
    <t>1.1.23</t>
  </si>
  <si>
    <t xml:space="preserve">(i) Access </t>
  </si>
  <si>
    <t>1.1.24</t>
  </si>
  <si>
    <t>(j) Plant</t>
  </si>
  <si>
    <t>1.1.25</t>
  </si>
  <si>
    <t>8.3.3</t>
  </si>
  <si>
    <t>Other fixed charge obligations</t>
  </si>
  <si>
    <t>1.1.26</t>
  </si>
  <si>
    <t>8.3.4</t>
  </si>
  <si>
    <t>Removal of site establishment</t>
  </si>
  <si>
    <t>1.1.27</t>
  </si>
  <si>
    <t>Compliance with the Occupational Health and Safety Act and Specification</t>
  </si>
  <si>
    <t>1.1.28</t>
  </si>
  <si>
    <t>Compliance with the Environmental Management Plan</t>
  </si>
  <si>
    <t>1.1.29</t>
  </si>
  <si>
    <t>Hazard Identification and Risk Assessment (OHS Spec Clause 4.1)</t>
  </si>
  <si>
    <t>1.1.30</t>
  </si>
  <si>
    <t>Health &amp; Safety Plan (PS 7)</t>
  </si>
  <si>
    <t>1.1.31</t>
  </si>
  <si>
    <t>Construction Safety Officer and other appointments (OHS Spec Clause 4.3)</t>
  </si>
  <si>
    <t>1.1.32</t>
  </si>
  <si>
    <t>PSA 8.3.1</t>
  </si>
  <si>
    <t>Work Skills Plan and Implementation Report to CETA</t>
  </si>
  <si>
    <t>1.1.33</t>
  </si>
  <si>
    <t>Pre-employment medical examination (Clause 3.1 Annexure 2 of OHS Specification), including annual medicals and certificates, and exit medicals</t>
  </si>
  <si>
    <t>1.1.34</t>
  </si>
  <si>
    <t>Provision of Operating and Maintenance Manuals (Full version and Summary version for daily operator use)</t>
  </si>
  <si>
    <t>1.1.35</t>
  </si>
  <si>
    <t>Quality Control Plan and Compliance</t>
  </si>
  <si>
    <t>TIME RELATED ITEMS</t>
  </si>
  <si>
    <t>1.2.1</t>
  </si>
  <si>
    <t>8.4.1</t>
  </si>
  <si>
    <t>1.2.2</t>
  </si>
  <si>
    <t>Insurance of works</t>
  </si>
  <si>
    <t>1.2.3</t>
  </si>
  <si>
    <t>1.2.4</t>
  </si>
  <si>
    <t>1.2.5</t>
  </si>
  <si>
    <t>1.2.6</t>
  </si>
  <si>
    <t xml:space="preserve">Other </t>
  </si>
  <si>
    <t>(Detail …………………………….......................................................)</t>
  </si>
  <si>
    <t>8.4.2</t>
  </si>
  <si>
    <t>Operate and Maintain Facilities on the Site</t>
  </si>
  <si>
    <t>8.4.2.1</t>
  </si>
  <si>
    <t>Facilities for Engineer for the Duration of Construction</t>
  </si>
  <si>
    <t>1.2.7</t>
  </si>
  <si>
    <t>(c) Nameboards (2 No.)</t>
  </si>
  <si>
    <t>1.2.8</t>
  </si>
  <si>
    <t>8.3.11</t>
  </si>
  <si>
    <t>1.2.9</t>
  </si>
  <si>
    <t>8.3.12</t>
  </si>
  <si>
    <t>Treatment and maintenance of areas surrounding offices</t>
  </si>
  <si>
    <t>8.4.2.2</t>
  </si>
  <si>
    <t>Facilities for Contractor for the Duration of Construction</t>
  </si>
  <si>
    <t>1.2.10</t>
  </si>
  <si>
    <t>1.2.11</t>
  </si>
  <si>
    <t>1.2.12</t>
  </si>
  <si>
    <t>1.2.13</t>
  </si>
  <si>
    <t>1.2.14</t>
  </si>
  <si>
    <t>1.2.15</t>
  </si>
  <si>
    <t>(g) Water supplies, electric power and communications, dealing with water and access</t>
  </si>
  <si>
    <t>1.2.16</t>
  </si>
  <si>
    <t>1.2.17</t>
  </si>
  <si>
    <t>(i) Access</t>
  </si>
  <si>
    <t>1.2.18</t>
  </si>
  <si>
    <t>1.2.19</t>
  </si>
  <si>
    <t>Other time-related obligations</t>
  </si>
  <si>
    <t>………………………………………………………</t>
  </si>
  <si>
    <t>1.2.20</t>
  </si>
  <si>
    <t>8.4.3</t>
  </si>
  <si>
    <t>Supervision for duration of construction</t>
  </si>
  <si>
    <t>1.2.21</t>
  </si>
  <si>
    <t>Project Management for the duration of the Contract</t>
  </si>
  <si>
    <t>1.2.22</t>
  </si>
  <si>
    <t>Quality Assurance and Quality Control</t>
  </si>
  <si>
    <t>1.2.23</t>
  </si>
  <si>
    <t>Servicing Visits during Defects Liability Period</t>
  </si>
  <si>
    <t>No.</t>
  </si>
  <si>
    <t>1.2.24</t>
  </si>
  <si>
    <t>8.4.4</t>
  </si>
  <si>
    <t>Company and head office overhead costs for the duration of the contract</t>
  </si>
  <si>
    <t>1.2.25</t>
  </si>
  <si>
    <t>8.4.5</t>
  </si>
  <si>
    <t>Other time-related obligations (list)</t>
  </si>
  <si>
    <t>…..................................................................................................</t>
  </si>
  <si>
    <t>Security for the duration of the contract</t>
  </si>
  <si>
    <t>1.2.26</t>
  </si>
  <si>
    <t>Dayshift - 2 no. of armed guards (grade of guard to be determined by Contractor, appropriate for the assignment at hand), including patrol vehicles (if required) for the duration of the contract</t>
  </si>
  <si>
    <t>Months</t>
  </si>
  <si>
    <t>1.2.27</t>
  </si>
  <si>
    <t>Nightshift - 2 no. of armed guards (grade of guard to be determined by Contractor, appropriate for the assignment at hand), including patrol vehicles (if required) for the duration of the contract</t>
  </si>
  <si>
    <t>1.2.28</t>
  </si>
  <si>
    <t>Compliance with the Occupational Health and Safety Act and Specification (Including compliance with COVID-19 Regulations)</t>
  </si>
  <si>
    <t>1.2.29</t>
  </si>
  <si>
    <t>Construction Safety Officer and Other Appointments</t>
  </si>
  <si>
    <t>1.2.30</t>
  </si>
  <si>
    <t>1.2.31</t>
  </si>
  <si>
    <t>Compliance with the Environmental Management Plan and Vegetation Management Plan</t>
  </si>
  <si>
    <t>1.2.32</t>
  </si>
  <si>
    <t>Workplace Skills Plan and Implementation Report to CETA</t>
  </si>
  <si>
    <t>1.2.33</t>
  </si>
  <si>
    <t>PSA 8.7</t>
  </si>
  <si>
    <t>DAYWORK</t>
  </si>
  <si>
    <t>1.3.1</t>
  </si>
  <si>
    <t>Expenditure on dayworks
(i.e. wages paid to workmen and invoiced cost of materials,
delivered on site)</t>
  </si>
  <si>
    <t>8.7.2</t>
  </si>
  <si>
    <t>Extra over item above for supervision, overheads and all other costs related to the daywork items under items below for the following:</t>
  </si>
  <si>
    <t>1.3.2</t>
  </si>
  <si>
    <t>Skilled artisans</t>
  </si>
  <si>
    <t>1.3.3</t>
  </si>
  <si>
    <t>Unskilled labourers</t>
  </si>
  <si>
    <t>1.3.4</t>
  </si>
  <si>
    <t>Material</t>
  </si>
  <si>
    <t>TOTAL: SCHEDULE1 (CARRIED FORWARD TO SUMMARY)</t>
  </si>
  <si>
    <t>Section C2.2: Schedule of Quantities (Electrical Works)</t>
  </si>
  <si>
    <t>Schedule E2: ELECTRICAL CABLE RACKS</t>
  </si>
  <si>
    <t>RATE TO INCLUDE FOR THE SUPPLY ONLY OF THE FOLLOWING PLANT AND EQUIPMENT INCLUDING DELIVERY, STORAGE, QUALITY ASSURANCE AND ALL NECESSARY INSURANCE</t>
  </si>
  <si>
    <t>2.1.1</t>
  </si>
  <si>
    <t>E02.7</t>
  </si>
  <si>
    <t>Supply and Delivery of  Cable Ladders (all cable ladders must be covered )</t>
  </si>
  <si>
    <t>a</t>
  </si>
  <si>
    <t>100mm x 76mm</t>
  </si>
  <si>
    <t>m</t>
  </si>
  <si>
    <t>2.1.2.</t>
  </si>
  <si>
    <t>Supply and Delivery of Horizontal Cable Ladder bends (all cable ladders must be covered )</t>
  </si>
  <si>
    <t>ea</t>
  </si>
  <si>
    <t>2.1.3.</t>
  </si>
  <si>
    <t>Supply and Delivery of  Internal Cable Ladder bends (all cable ladders must be covered )</t>
  </si>
  <si>
    <t>2.1.5.</t>
  </si>
  <si>
    <t>Supply and Delivery of  Cable Ladder Tee-pieces (all cable ladders must be covered )</t>
  </si>
  <si>
    <t xml:space="preserve">RATE TO INCLUDE ONLY FOR INSTALLATION, COMMISSIONING, TESTING AND ADJUSTING THE FOLLOWING PLANT AND EQUIPMENT AS A COMPLETELY SEPARATE OPERATION SOMETIME AFTER THE COMPLETION AND/OR ERECTION AND INSTALLATION, INCLUDING TRANSPORTATION AND ACCOMMODATION FOR PERSONNEL
</t>
  </si>
  <si>
    <t>2.2.1</t>
  </si>
  <si>
    <t>Installation of Cable Ladders (all cable ladders must be covered )</t>
  </si>
  <si>
    <t>2.2.2.</t>
  </si>
  <si>
    <t>Installation of Horizontal Cable Ladder bends (all cable ladders must be covered )</t>
  </si>
  <si>
    <t>2.2.3.</t>
  </si>
  <si>
    <t>Installation of Internal Cable Ladder bends</t>
  </si>
  <si>
    <t>2.2.5.</t>
  </si>
  <si>
    <t>Installation of  Cable Ladder Tee-pieces</t>
  </si>
  <si>
    <t>TOTAL: SCHEDULE 2 (CARRIED FORWARD TO SUMMARY)</t>
  </si>
  <si>
    <t>Schedule 3: Programmable Logic Controllers</t>
  </si>
  <si>
    <t>3.1.1</t>
  </si>
  <si>
    <t>C3.10.5</t>
  </si>
  <si>
    <t>PC Amount for PLC system</t>
  </si>
  <si>
    <t>Prov Sum</t>
  </si>
  <si>
    <t>-</t>
  </si>
  <si>
    <t>3.1.2</t>
  </si>
  <si>
    <t>% Markup on PLC system</t>
  </si>
  <si>
    <t>3.1.3</t>
  </si>
  <si>
    <t>PC Amount for SCADA Software</t>
  </si>
  <si>
    <t>3.1.4</t>
  </si>
  <si>
    <t>% Markup on SCADA Software</t>
  </si>
  <si>
    <t>3.1.5</t>
  </si>
  <si>
    <t>PC Amount for testing and restoration of fibre network in the area</t>
  </si>
  <si>
    <t>3.1.6</t>
  </si>
  <si>
    <t>% Markup on FIBRE works</t>
  </si>
  <si>
    <t>TOTAL: SCHEDULE 3 (CARRIED FORWARD TO SUMMARY)</t>
  </si>
  <si>
    <t>Schedule 4: Electrical Distribution System</t>
  </si>
  <si>
    <t>4.1.1</t>
  </si>
  <si>
    <t xml:space="preserve">Nett amount for MLSS  and kiosk </t>
  </si>
  <si>
    <t>Each</t>
  </si>
  <si>
    <t>4.1.2</t>
  </si>
  <si>
    <t xml:space="preserve">Nett amount for flow meter installation and kiosk </t>
  </si>
  <si>
    <t>4.1.3</t>
  </si>
  <si>
    <t xml:space="preserve">Nett amount for DO meter installation and kiosk </t>
  </si>
  <si>
    <t>4.1.4</t>
  </si>
  <si>
    <t>Nett amount for notices at all Buildings</t>
  </si>
  <si>
    <t>4.1.5</t>
  </si>
  <si>
    <t>Nett amount for lightning protection at New MCC for BR2</t>
  </si>
  <si>
    <t>4.1.6</t>
  </si>
  <si>
    <t>Nett amount for MCC at BR2</t>
  </si>
  <si>
    <t>4.1.7</t>
  </si>
  <si>
    <t>Nett amount for Fire Suppresion system in MCC at BR2</t>
  </si>
  <si>
    <t xml:space="preserve">
4.2</t>
  </si>
  <si>
    <t xml:space="preserve">
RATE TO INCLUDE ONLY FOR HANDLING INCLUDING DOUBLE HANDLING IF STORED, TRANSPORTATION AND HANDLING ON SITE, ERECTION, QUALITY ASSURANCE AND INSTALLATION OF THE FOLLOWING PLANT AND EQUIPMENT</t>
  </si>
  <si>
    <t>4.2.1</t>
  </si>
  <si>
    <t>4.2.2</t>
  </si>
  <si>
    <t>4.2.3</t>
  </si>
  <si>
    <t>4.2.4</t>
  </si>
  <si>
    <t>4.2.5</t>
  </si>
  <si>
    <t>4.2.6</t>
  </si>
  <si>
    <t>4.2.7</t>
  </si>
  <si>
    <t xml:space="preserve">
4.3</t>
  </si>
  <si>
    <t xml:space="preserve">
RATE TO INCLUDE ONLY FOR COMMISSIONING, TESTING AND ADJUSTING THE FOLLOWING PLANT AND EQUIPMENT AS A COMPLETELY SEPARATE OPERATION SOMETIME AFTER THE COMPLETION AND/OR ERECTION AND INSTALLATION, INCLUDING TRANSPORTATION AND ACCOMMODATION FOR PERSONNEL</t>
  </si>
  <si>
    <t>4.3.1</t>
  </si>
  <si>
    <t xml:space="preserve">Nett amount for MLSS meter and kiosk </t>
  </si>
  <si>
    <t>4.3.2</t>
  </si>
  <si>
    <t>4.3.3</t>
  </si>
  <si>
    <t>4.3.4</t>
  </si>
  <si>
    <t>4.3.5</t>
  </si>
  <si>
    <t>4.3.6</t>
  </si>
  <si>
    <t>4.3.7</t>
  </si>
  <si>
    <t xml:space="preserve">Provisional sum for working on existing equipment, structures, etc. </t>
  </si>
  <si>
    <t>ProvSum</t>
  </si>
  <si>
    <t>TOTAL: SCHEDULE 4 (CARRIED FORWARD TO SUMMARY)</t>
  </si>
  <si>
    <t>:JW14337</t>
  </si>
  <si>
    <t>Schedule 5: Electrical Installation in Buildings and on Structures</t>
  </si>
  <si>
    <t>5.1.1</t>
  </si>
  <si>
    <t>C3.10.12</t>
  </si>
  <si>
    <t xml:space="preserve">Nett amount for complete electrical installation in existing MCC building </t>
  </si>
  <si>
    <t>DRW's</t>
  </si>
  <si>
    <t>Type A Light Fitting</t>
  </si>
  <si>
    <t>Type B Light Fitting</t>
  </si>
  <si>
    <t xml:space="preserve">
5.2</t>
  </si>
  <si>
    <t xml:space="preserve">
RATE TO INCLUDE ONLY FOR HANDLING INCLUDING DOUBLE HANDLING IF STORED, TRANSPORTATION AND HANDLING ON SITE, ERECTION, QUALITY ASSURANCE AND INSTALLATION OF THE FOLLOWING PLANT AND EQUIPMENT
</t>
  </si>
  <si>
    <t>5.2.1</t>
  </si>
  <si>
    <t xml:space="preserve">
5.3</t>
  </si>
  <si>
    <t xml:space="preserve">RATE TO INCLUDE ONLY FOR COMMISSIONING, TESTING AND ADJUSTING THE FOLLOWING PLANT AND EQUIPMENT AS A COMPLETELY SEPARATE OPERATION SOMETIME AFTER THE COMPLETION AND/OR ERECTION AND INSTALLATION, INCLUDING TRANSPORTATION AND ACCOMMODATION FOR PERSONNEL
</t>
  </si>
  <si>
    <t>5.3.1</t>
  </si>
  <si>
    <t>TOTAL: SCHEDULE 5 (CARRIED FORWARD TO SUMMARY)</t>
  </si>
  <si>
    <t>Schedule 6: Multicore Cables and Earthwires</t>
  </si>
  <si>
    <t>6.1.1</t>
  </si>
  <si>
    <t>C3.10.10</t>
  </si>
  <si>
    <t>Nett amount for all cables, terminations, joints, cable route marking tape and other accessories carried forward from Excell cable schedule. (include electronic schedule as part of tender).</t>
  </si>
  <si>
    <t>6.1.2</t>
  </si>
  <si>
    <t>C3.10.10.18</t>
  </si>
  <si>
    <t>Nett amount for cable route markers</t>
  </si>
  <si>
    <t>6.1.3</t>
  </si>
  <si>
    <t>C3.10.10.7</t>
  </si>
  <si>
    <t>Nett amount for concrete cable slabs</t>
  </si>
  <si>
    <t>6.1.4</t>
  </si>
  <si>
    <t>C3.10.10.14</t>
  </si>
  <si>
    <t>Nett amount for cable name tags</t>
  </si>
  <si>
    <t>6.1.5</t>
  </si>
  <si>
    <t>C3.10.10.10-11</t>
  </si>
  <si>
    <t>Nett amount for cable supports</t>
  </si>
  <si>
    <t>6.1.6</t>
  </si>
  <si>
    <t>Nett amount for pump set sensor termination cubicle</t>
  </si>
  <si>
    <t>6.1.7</t>
  </si>
  <si>
    <t>Nett amount for core drilling 100mm diameter holes through 250mm concrete</t>
  </si>
  <si>
    <t xml:space="preserve">
6.2</t>
  </si>
  <si>
    <t>6.2.1</t>
  </si>
  <si>
    <t>6.2.2</t>
  </si>
  <si>
    <t>6.2.3</t>
  </si>
  <si>
    <t>6.2.4</t>
  </si>
  <si>
    <t>6.2.5</t>
  </si>
  <si>
    <t>6.2.6</t>
  </si>
  <si>
    <t>RATE TO INCLUDE ONLY FOR COMMISSIONING, TESTING AND ADJUSTING THE FOLLOWING PLANT AND EQUIPMENT AS A COMPLETELY SEPARATE OPERATION SOMETIME AFTER THE COMPLETION AND/OR ERECTION AND INSTALLATION, INCLUDING TRANSPORTATION AND ACCOMMODATION FOR PERSONNEL</t>
  </si>
  <si>
    <t>6.3.1</t>
  </si>
  <si>
    <t>TOTAL: SCHEDULE 6 (CARRIED FORWARD TO SUMMARY)</t>
  </si>
  <si>
    <t>Schedule 7:  Power Supply Units</t>
  </si>
  <si>
    <t>The tendered rate shall include full compensation for the manufacture, supply, testing and delivery of the UPS incorporating all options/extras as detailed in the detail specification.</t>
  </si>
  <si>
    <t>7.1.1</t>
  </si>
  <si>
    <t>Supply and deliver UPS</t>
  </si>
  <si>
    <t>No</t>
  </si>
  <si>
    <t xml:space="preserve">Supply and deliver 3kVA hybrid inverter with 4x100Ah batteries </t>
  </si>
  <si>
    <t>7.1.2</t>
  </si>
  <si>
    <t>for PLC</t>
  </si>
  <si>
    <t>The tendered rate shall include full compensation for the installation, site testing and commissioning plus the 12 months maintenance of the UPS incorporating all options/extras as detailed in the detail specification.</t>
  </si>
  <si>
    <t>7.2.1</t>
  </si>
  <si>
    <t>Install standby UPS</t>
  </si>
  <si>
    <t>7.2.2</t>
  </si>
  <si>
    <t>The tendered rate shall include full compensation for the manufacture, supply, testing and delivery of the support platform/stand for UPS as detailed in the detail specification.</t>
  </si>
  <si>
    <t>7.3.1</t>
  </si>
  <si>
    <t>Supply and deliver support platform/stand for UPS</t>
  </si>
  <si>
    <t>7.3.2</t>
  </si>
  <si>
    <t>The tendered rate shall include full compensation for the installation of the support platform/stand as detailed in the detail specification.</t>
  </si>
  <si>
    <t>7.4.1</t>
  </si>
  <si>
    <t>Install support platform/stand for UPS</t>
  </si>
  <si>
    <t>TOTAL: SCHEDULE 7 (CARRIED FORWARD TO SUMMARY)</t>
  </si>
  <si>
    <t>Schedule 8:  Civil Works</t>
  </si>
  <si>
    <t>Refurbishment of the Ceilings</t>
  </si>
  <si>
    <t>8.1.1</t>
  </si>
  <si>
    <t>Replacement of damaged ceiling units</t>
  </si>
  <si>
    <r>
      <t>m</t>
    </r>
    <r>
      <rPr>
        <vertAlign val="superscript"/>
        <sz val="9"/>
        <rFont val="Arial"/>
        <family val="2"/>
      </rPr>
      <t>2</t>
    </r>
  </si>
  <si>
    <t>8.1.2</t>
  </si>
  <si>
    <t>Painting of ceiling units</t>
  </si>
  <si>
    <t>Replacement of the Building Door. The tendered rate shall include full compensation for the supply and installation of the same door type as installed (specifications of the door are provided on the as-built drawing for the Control Building)</t>
  </si>
  <si>
    <t>TOTAL: SCHEDULE 8 (CARRIED FORWARD TO SUMMARY)</t>
  </si>
  <si>
    <t>Summary of Schedules (Electrical and Electronic Works)</t>
  </si>
  <si>
    <t>SUMMARY OF BILL OF QUANTITIES</t>
  </si>
  <si>
    <t>SECTION 1</t>
  </si>
  <si>
    <t>PRELIMINARY AND GENERAL</t>
  </si>
  <si>
    <t>R</t>
  </si>
  <si>
    <t>SECTION 2</t>
  </si>
  <si>
    <t>ELECTRICAL CABLE RACKS</t>
  </si>
  <si>
    <t>SECTION 3</t>
  </si>
  <si>
    <t>PROGRAMMABLE LOGIC CONTROLLERS</t>
  </si>
  <si>
    <t>SECTION 4</t>
  </si>
  <si>
    <t>ELECTRICAL DISTRIBUTION SYSTEM</t>
  </si>
  <si>
    <t>SECTION 5</t>
  </si>
  <si>
    <t>ELECTRICAL INSTALLATION IN BUILDINGS AND ON STRUCTURES</t>
  </si>
  <si>
    <t>SECTION 6</t>
  </si>
  <si>
    <t>MULTICORE CABLES AND EARTHWIRES</t>
  </si>
  <si>
    <t>SECTION 7</t>
  </si>
  <si>
    <t>POWER SUPPLY UNITS</t>
  </si>
  <si>
    <t>SECTION 8</t>
  </si>
  <si>
    <t>CIVIL WORKS</t>
  </si>
  <si>
    <t>Sub-Total 1</t>
  </si>
  <si>
    <t xml:space="preserve">The above prices are Firm/Not Firm*(delete one).   IF NOT FIRM the client will allow for CONTRACT PRICE ADJUSTMENTS on all sums as provided for in Clause 6.8 of the General Conditions of Contract. </t>
  </si>
  <si>
    <t>ADD</t>
  </si>
  <si>
    <t>Escalation at 10%</t>
  </si>
  <si>
    <t>Sub-Total 2</t>
  </si>
  <si>
    <t>Contingency at 15%</t>
  </si>
  <si>
    <t>Sub-Total 3</t>
  </si>
  <si>
    <t>VAT @ 15%</t>
  </si>
  <si>
    <t>TOTAL CARRIED TO FORM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</si>
</sst>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00_);_(&quot;$&quot;* \(#,##0.00\);_(&quot;$&quot;* &quot;-&quot;??_);_(@_)"/>
    <numFmt numFmtId="165" formatCode="_(* #,##0.00_);_(* \(#,##0.00\);_(* &quot;-&quot;??_);_(@_)"/>
    <numFmt numFmtId="166" formatCode="_ &quot;R&quot;\ * #,##0.00_ ;_ &quot;R&quot;\ * \-#,##0.00_ ;_ &quot;R&quot;\ * &quot;-&quot;??_ ;_ @_ "/>
    <numFmt numFmtId="167" formatCode="_ * #,##0.00_ ;_ * \-#,##0.00_ ;_ * &quot;-&quot;??_ ;_ @_ "/>
    <numFmt numFmtId="168" formatCode="0.0"/>
    <numFmt numFmtId="169" formatCode="&quot;R&quot;\ #,##0.00"/>
    <numFmt numFmtId="170" formatCode="_ [$R-1C09]\ * #,##0.00_ ;_ [$R-1C09]\ * \-#,##0.00_ ;_ [$R-1C09]\ * &quot;-&quot;??_ ;_ @_ "/>
    <numFmt numFmtId="171" formatCode="_-[$R-1C09]* #,##0.00_-;\-[$R-1C09]* #,##0.00_-;_-[$R-1C09]* &quot;-&quot;??_-;_-@_-"/>
    <numFmt numFmtId="172" formatCode="#,##0;[Red]#,##0"/>
    <numFmt numFmtId="173" formatCode="&quot;R&quot;#,##0.00"/>
    <numFmt numFmtId="174" formatCode="&quot;R&quot;#,##0"/>
    <numFmt numFmtId="175" formatCode="_(* #,##0_);_(* \(#,##0\);_(* &quot;-&quot;??_);_(@_)"/>
  </numFmts>
  <fonts count="28" x14ac:knownFonts="1">
    <font>
      <sz val="10"/>
      <name val="Arial"/>
    </font>
    <font>
      <sz val="10"/>
      <name val="Arial"/>
      <family val="2"/>
    </font>
    <font>
      <sz val="9"/>
      <name val="Arial"/>
      <family val="2"/>
    </font>
    <font>
      <b/>
      <sz val="9"/>
      <name val="Arial"/>
      <family val="2"/>
    </font>
    <font>
      <b/>
      <i/>
      <sz val="9"/>
      <name val="Arial"/>
      <family val="2"/>
    </font>
    <font>
      <sz val="10"/>
      <name val="Arial"/>
      <family val="2"/>
    </font>
    <font>
      <sz val="10"/>
      <name val="Arial"/>
      <family val="2"/>
    </font>
    <font>
      <b/>
      <u/>
      <sz val="10"/>
      <name val="Times New Roman"/>
      <family val="1"/>
    </font>
    <font>
      <u/>
      <sz val="10"/>
      <name val="Times New Roman"/>
      <family val="1"/>
    </font>
    <font>
      <sz val="9"/>
      <color indexed="8"/>
      <name val="Arial"/>
      <family val="2"/>
    </font>
    <font>
      <b/>
      <i/>
      <sz val="10"/>
      <name val="Arial"/>
      <family val="2"/>
    </font>
    <font>
      <b/>
      <sz val="13"/>
      <name val="Arial"/>
      <family val="2"/>
    </font>
    <font>
      <b/>
      <sz val="10"/>
      <name val="Arial"/>
      <family val="2"/>
    </font>
    <font>
      <b/>
      <u/>
      <sz val="13"/>
      <name val="Arial"/>
      <family val="2"/>
    </font>
    <font>
      <sz val="8"/>
      <name val="Arial"/>
      <family val="2"/>
    </font>
    <font>
      <b/>
      <i/>
      <sz val="8"/>
      <name val="Arial"/>
      <family val="2"/>
    </font>
    <font>
      <b/>
      <sz val="8"/>
      <name val="Arial"/>
      <family val="2"/>
    </font>
    <font>
      <sz val="10"/>
      <name val="MS Sans Serif"/>
      <family val="2"/>
    </font>
    <font>
      <sz val="11"/>
      <color theme="1"/>
      <name val="Calibri"/>
      <family val="2"/>
      <scheme val="minor"/>
    </font>
    <font>
      <sz val="9"/>
      <color rgb="FFFF0000"/>
      <name val="Arial"/>
      <family val="2"/>
    </font>
    <font>
      <sz val="11"/>
      <name val="Arial"/>
      <family val="2"/>
    </font>
    <font>
      <b/>
      <sz val="11"/>
      <name val="Arial"/>
      <family val="2"/>
    </font>
    <font>
      <sz val="10"/>
      <color rgb="FFFF0000"/>
      <name val="Arial"/>
      <family val="2"/>
    </font>
    <font>
      <vertAlign val="superscript"/>
      <sz val="9"/>
      <name val="Arial"/>
      <family val="2"/>
    </font>
    <font>
      <strike/>
      <sz val="9"/>
      <color rgb="FFFF0000"/>
      <name val="Arial"/>
      <family val="2"/>
    </font>
    <font>
      <strike/>
      <sz val="9"/>
      <name val="Arial"/>
      <family val="2"/>
    </font>
    <font>
      <strike/>
      <sz val="10"/>
      <name val="Arial"/>
      <family val="2"/>
    </font>
    <font>
      <i/>
      <sz val="1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8"/>
      </patternFill>
    </fill>
  </fills>
  <borders count="46">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diagonal/>
    </border>
    <border>
      <left style="thin">
        <color indexed="64"/>
      </left>
      <right style="thin">
        <color auto="1"/>
      </right>
      <top/>
      <bottom/>
      <diagonal/>
    </border>
    <border>
      <left style="thin">
        <color auto="1"/>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top/>
      <bottom/>
      <diagonal/>
    </border>
    <border>
      <left style="thin">
        <color auto="1"/>
      </left>
      <right style="thin">
        <color auto="1"/>
      </right>
      <top/>
      <bottom/>
      <diagonal/>
    </border>
    <border>
      <left style="thin">
        <color indexed="8"/>
      </left>
      <right style="thin">
        <color indexed="64"/>
      </right>
      <top/>
      <bottom/>
      <diagonal/>
    </border>
  </borders>
  <cellStyleXfs count="13">
    <xf numFmtId="0" fontId="0" fillId="0" borderId="0"/>
    <xf numFmtId="165" fontId="1" fillId="0" borderId="0" applyFont="0" applyFill="0" applyBorder="0" applyAlignment="0" applyProtection="0"/>
    <xf numFmtId="167" fontId="5" fillId="0" borderId="0" applyFont="0" applyFill="0" applyBorder="0" applyAlignment="0" applyProtection="0"/>
    <xf numFmtId="3" fontId="1" fillId="0" borderId="0" applyFont="0" applyFill="0" applyBorder="0" applyAlignment="0" applyProtection="0"/>
    <xf numFmtId="164" fontId="1" fillId="0" borderId="0" applyFont="0" applyFill="0" applyBorder="0" applyAlignment="0" applyProtection="0"/>
    <xf numFmtId="166" fontId="18" fillId="0" borderId="0" applyFont="0" applyFill="0" applyBorder="0" applyAlignment="0" applyProtection="0"/>
    <xf numFmtId="0" fontId="6" fillId="0" borderId="0"/>
    <xf numFmtId="0" fontId="5" fillId="0" borderId="0"/>
    <xf numFmtId="0" fontId="17" fillId="0" borderId="0"/>
    <xf numFmtId="0" fontId="7" fillId="0" borderId="0"/>
    <xf numFmtId="0" fontId="8" fillId="0" borderId="0"/>
    <xf numFmtId="9" fontId="1" fillId="0" borderId="0" applyFont="0" applyFill="0" applyBorder="0" applyAlignment="0" applyProtection="0"/>
    <xf numFmtId="0" fontId="1" fillId="0" borderId="0"/>
  </cellStyleXfs>
  <cellXfs count="417">
    <xf numFmtId="0" fontId="0" fillId="0" borderId="0" xfId="0"/>
    <xf numFmtId="0" fontId="2" fillId="0" borderId="0" xfId="0" applyFont="1"/>
    <xf numFmtId="0" fontId="2" fillId="0" borderId="1" xfId="0" applyFont="1" applyBorder="1"/>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xf numFmtId="4" fontId="2" fillId="0" borderId="0" xfId="0" applyNumberFormat="1" applyFont="1" applyAlignment="1">
      <alignment horizontal="right"/>
    </xf>
    <xf numFmtId="0" fontId="3" fillId="2" borderId="3" xfId="0" applyFont="1" applyFill="1" applyBorder="1" applyAlignment="1">
      <alignment horizontal="center"/>
    </xf>
    <xf numFmtId="4" fontId="3" fillId="2" borderId="3" xfId="0" applyNumberFormat="1" applyFont="1" applyFill="1" applyBorder="1" applyAlignment="1">
      <alignment horizontal="center"/>
    </xf>
    <xf numFmtId="0" fontId="2" fillId="0" borderId="0" xfId="0" applyFont="1" applyAlignment="1">
      <alignment vertical="center"/>
    </xf>
    <xf numFmtId="4" fontId="2" fillId="0" borderId="0" xfId="0" applyNumberFormat="1" applyFont="1" applyAlignment="1">
      <alignment horizontal="center"/>
    </xf>
    <xf numFmtId="4" fontId="2" fillId="0" borderId="1" xfId="0" applyNumberFormat="1" applyFont="1" applyBorder="1" applyAlignment="1">
      <alignment horizontal="center"/>
    </xf>
    <xf numFmtId="4" fontId="3" fillId="0" borderId="0" xfId="0" applyNumberFormat="1" applyFont="1" applyAlignment="1">
      <alignment horizontal="center"/>
    </xf>
    <xf numFmtId="0" fontId="3" fillId="0" borderId="1" xfId="0" applyFont="1" applyBorder="1" applyAlignment="1">
      <alignment wrapText="1"/>
    </xf>
    <xf numFmtId="0" fontId="2" fillId="0" borderId="1" xfId="0" applyFont="1" applyBorder="1" applyAlignment="1">
      <alignment horizontal="center" wrapText="1"/>
    </xf>
    <xf numFmtId="169" fontId="2" fillId="0" borderId="1" xfId="0" applyNumberFormat="1" applyFont="1" applyBorder="1" applyAlignment="1">
      <alignment horizontal="center" wrapText="1"/>
    </xf>
    <xf numFmtId="2" fontId="2" fillId="0" borderId="1" xfId="0" applyNumberFormat="1" applyFont="1" applyBorder="1" applyAlignment="1">
      <alignment horizontal="center" vertical="center"/>
    </xf>
    <xf numFmtId="0" fontId="2" fillId="0" borderId="1" xfId="0" applyFont="1" applyBorder="1" applyAlignment="1">
      <alignment wrapText="1"/>
    </xf>
    <xf numFmtId="1" fontId="2" fillId="0" borderId="1" xfId="0" applyNumberFormat="1" applyFont="1" applyBorder="1" applyAlignment="1">
      <alignment horizontal="center" vertical="center"/>
    </xf>
    <xf numFmtId="2" fontId="2" fillId="0" borderId="0" xfId="0" applyNumberFormat="1" applyFont="1" applyAlignment="1">
      <alignment horizontal="left"/>
    </xf>
    <xf numFmtId="1" fontId="2" fillId="0" borderId="1" xfId="0" quotePrefix="1" applyNumberFormat="1" applyFont="1" applyBorder="1" applyAlignment="1">
      <alignment horizontal="center" vertical="center"/>
    </xf>
    <xf numFmtId="0" fontId="2" fillId="0" borderId="4" xfId="0" applyFont="1" applyBorder="1"/>
    <xf numFmtId="0" fontId="2" fillId="0" borderId="4" xfId="0" applyFont="1" applyBorder="1" applyAlignment="1">
      <alignment horizontal="center"/>
    </xf>
    <xf numFmtId="4" fontId="2" fillId="0" borderId="4" xfId="0" applyNumberFormat="1" applyFont="1" applyBorder="1" applyAlignment="1">
      <alignment horizontal="center"/>
    </xf>
    <xf numFmtId="0" fontId="2" fillId="0" borderId="1" xfId="0" applyFont="1" applyBorder="1" applyAlignment="1">
      <alignment vertical="center"/>
    </xf>
    <xf numFmtId="2" fontId="2" fillId="0" borderId="0" xfId="0" applyNumberFormat="1" applyFont="1" applyAlignment="1">
      <alignment horizontal="center" vertical="center"/>
    </xf>
    <xf numFmtId="0" fontId="3" fillId="0" borderId="1" xfId="0" applyFont="1" applyBorder="1" applyAlignment="1">
      <alignment vertical="center" wrapText="1"/>
    </xf>
    <xf numFmtId="0" fontId="2" fillId="0" borderId="0" xfId="0" applyFont="1" applyAlignment="1">
      <alignment horizontal="left"/>
    </xf>
    <xf numFmtId="4" fontId="4" fillId="0" borderId="0" xfId="0" applyNumberFormat="1" applyFont="1" applyAlignment="1">
      <alignment horizontal="right"/>
    </xf>
    <xf numFmtId="0" fontId="3" fillId="0" borderId="1" xfId="0" applyFont="1" applyBorder="1" applyAlignment="1">
      <alignment horizontal="left" vertical="top" wrapText="1"/>
    </xf>
    <xf numFmtId="0" fontId="0" fillId="0" borderId="0" xfId="0" applyAlignment="1">
      <alignment horizontal="center" vertical="center"/>
    </xf>
    <xf numFmtId="2" fontId="3" fillId="2" borderId="3"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wrapText="1"/>
    </xf>
    <xf numFmtId="0" fontId="3" fillId="0" borderId="0" xfId="0" applyFont="1" applyAlignment="1">
      <alignment horizontal="left" vertical="top" wrapText="1"/>
    </xf>
    <xf numFmtId="166" fontId="2" fillId="0" borderId="0" xfId="0" applyNumberFormat="1" applyFont="1" applyAlignment="1">
      <alignment horizontal="right"/>
    </xf>
    <xf numFmtId="0" fontId="2" fillId="0" borderId="0" xfId="0" applyFont="1" applyAlignment="1">
      <alignment horizontal="center" wrapText="1"/>
    </xf>
    <xf numFmtId="0" fontId="3" fillId="2" borderId="3" xfId="0" applyFont="1" applyFill="1" applyBorder="1" applyAlignment="1">
      <alignment horizontal="center" wrapText="1"/>
    </xf>
    <xf numFmtId="0" fontId="2" fillId="0" borderId="4" xfId="0" applyFont="1" applyBorder="1" applyAlignment="1">
      <alignment wrapText="1"/>
    </xf>
    <xf numFmtId="0" fontId="2" fillId="0" borderId="5" xfId="0" applyFont="1" applyBorder="1" applyAlignment="1">
      <alignment horizontal="center"/>
    </xf>
    <xf numFmtId="2" fontId="2" fillId="0" borderId="6" xfId="0" applyNumberFormat="1" applyFont="1" applyBorder="1" applyAlignment="1">
      <alignment horizontal="center"/>
    </xf>
    <xf numFmtId="4" fontId="2" fillId="0" borderId="7" xfId="0" applyNumberFormat="1" applyFont="1" applyBorder="1" applyAlignment="1">
      <alignment horizontal="right"/>
    </xf>
    <xf numFmtId="2" fontId="3" fillId="2" borderId="8" xfId="0" applyNumberFormat="1" applyFont="1" applyFill="1" applyBorder="1" applyAlignment="1">
      <alignment horizontal="center"/>
    </xf>
    <xf numFmtId="4" fontId="3" fillId="2" borderId="9" xfId="0" applyNumberFormat="1" applyFont="1" applyFill="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xf>
    <xf numFmtId="4" fontId="2" fillId="0" borderId="11" xfId="0" applyNumberFormat="1" applyFont="1" applyBorder="1" applyAlignment="1">
      <alignment horizontal="center"/>
    </xf>
    <xf numFmtId="166" fontId="3" fillId="2" borderId="9" xfId="0" applyNumberFormat="1" applyFont="1" applyFill="1" applyBorder="1" applyAlignment="1">
      <alignment horizontal="center"/>
    </xf>
    <xf numFmtId="0" fontId="2" fillId="0" borderId="12" xfId="0" applyFont="1" applyBorder="1" applyAlignment="1">
      <alignment horizontal="left"/>
    </xf>
    <xf numFmtId="0" fontId="3" fillId="0" borderId="6" xfId="0" applyFont="1" applyBorder="1" applyAlignment="1">
      <alignment horizontal="center" vertical="top" wrapText="1"/>
    </xf>
    <xf numFmtId="166" fontId="2" fillId="0" borderId="7" xfId="0" applyNumberFormat="1" applyFont="1" applyBorder="1" applyAlignment="1">
      <alignment horizontal="center" vertical="center"/>
    </xf>
    <xf numFmtId="0" fontId="3" fillId="0" borderId="6" xfId="0" applyFont="1" applyBorder="1" applyAlignment="1">
      <alignment horizontal="center" wrapText="1"/>
    </xf>
    <xf numFmtId="0" fontId="2" fillId="0" borderId="6" xfId="0" applyFont="1" applyBorder="1" applyAlignment="1">
      <alignment horizontal="center" vertical="center"/>
    </xf>
    <xf numFmtId="166" fontId="2" fillId="0" borderId="7" xfId="0" applyNumberFormat="1" applyFont="1" applyBorder="1" applyAlignment="1">
      <alignment vertical="center"/>
    </xf>
    <xf numFmtId="2" fontId="3" fillId="0" borderId="6" xfId="0" applyNumberFormat="1" applyFont="1" applyBorder="1" applyAlignment="1">
      <alignment horizontal="center" wrapText="1"/>
    </xf>
    <xf numFmtId="166" fontId="2" fillId="0" borderId="7" xfId="0" applyNumberFormat="1" applyFont="1" applyBorder="1" applyAlignment="1">
      <alignment horizontal="right"/>
    </xf>
    <xf numFmtId="0" fontId="2" fillId="0" borderId="11" xfId="0" applyFont="1" applyBorder="1"/>
    <xf numFmtId="4" fontId="2" fillId="0" borderId="13" xfId="0" applyNumberFormat="1" applyFont="1" applyBorder="1" applyAlignment="1">
      <alignment horizontal="right"/>
    </xf>
    <xf numFmtId="4" fontId="2" fillId="0" borderId="7" xfId="0" applyNumberFormat="1" applyFont="1" applyBorder="1" applyAlignment="1">
      <alignment horizontal="center" vertical="center"/>
    </xf>
    <xf numFmtId="4" fontId="2" fillId="0" borderId="7" xfId="0" applyNumberFormat="1" applyFont="1" applyBorder="1" applyAlignment="1">
      <alignment vertical="center"/>
    </xf>
    <xf numFmtId="0" fontId="2" fillId="0" borderId="0" xfId="6" applyFont="1"/>
    <xf numFmtId="0" fontId="2" fillId="0" borderId="0" xfId="6" applyFont="1" applyAlignment="1">
      <alignment horizontal="center"/>
    </xf>
    <xf numFmtId="4" fontId="2" fillId="0" borderId="0" xfId="6" applyNumberFormat="1" applyFont="1" applyAlignment="1">
      <alignment horizontal="center"/>
    </xf>
    <xf numFmtId="4" fontId="4" fillId="0" borderId="0" xfId="6" applyNumberFormat="1" applyFont="1" applyAlignment="1">
      <alignment horizontal="right"/>
    </xf>
    <xf numFmtId="2" fontId="3" fillId="2" borderId="8" xfId="6" applyNumberFormat="1" applyFont="1" applyFill="1" applyBorder="1" applyAlignment="1">
      <alignment horizontal="center"/>
    </xf>
    <xf numFmtId="0" fontId="3" fillId="2" borderId="3" xfId="6" applyFont="1" applyFill="1" applyBorder="1" applyAlignment="1">
      <alignment horizontal="center"/>
    </xf>
    <xf numFmtId="4" fontId="3" fillId="2" borderId="3" xfId="6" applyNumberFormat="1" applyFont="1" applyFill="1" applyBorder="1" applyAlignment="1">
      <alignment horizontal="center"/>
    </xf>
    <xf numFmtId="4" fontId="3" fillId="2" borderId="9" xfId="6" applyNumberFormat="1" applyFont="1" applyFill="1" applyBorder="1" applyAlignment="1">
      <alignment horizontal="center"/>
    </xf>
    <xf numFmtId="0" fontId="2" fillId="0" borderId="12" xfId="6" applyFont="1" applyBorder="1" applyAlignment="1">
      <alignment horizontal="left"/>
    </xf>
    <xf numFmtId="0" fontId="2" fillId="0" borderId="4" xfId="6" applyFont="1" applyBorder="1" applyAlignment="1">
      <alignment horizontal="center"/>
    </xf>
    <xf numFmtId="0" fontId="2" fillId="0" borderId="4" xfId="6" applyFont="1" applyBorder="1"/>
    <xf numFmtId="4" fontId="2" fillId="0" borderId="4" xfId="6" applyNumberFormat="1" applyFont="1" applyBorder="1" applyAlignment="1">
      <alignment horizontal="center"/>
    </xf>
    <xf numFmtId="4" fontId="2" fillId="0" borderId="13" xfId="6" applyNumberFormat="1" applyFont="1" applyBorder="1" applyAlignment="1">
      <alignment horizontal="right"/>
    </xf>
    <xf numFmtId="0" fontId="3" fillId="0" borderId="6" xfId="6" applyFont="1" applyBorder="1" applyAlignment="1">
      <alignment horizontal="center" vertical="top" wrapText="1"/>
    </xf>
    <xf numFmtId="0" fontId="3" fillId="0" borderId="1" xfId="6" applyFont="1" applyBorder="1" applyAlignment="1">
      <alignment vertical="center" wrapText="1"/>
    </xf>
    <xf numFmtId="0" fontId="3" fillId="0" borderId="1" xfId="6" applyFont="1" applyBorder="1" applyAlignment="1">
      <alignment horizontal="left" vertical="top" wrapText="1"/>
    </xf>
    <xf numFmtId="0" fontId="2" fillId="0" borderId="1" xfId="6" applyFont="1" applyBorder="1" applyAlignment="1">
      <alignment horizontal="center" wrapText="1"/>
    </xf>
    <xf numFmtId="169" fontId="2" fillId="0" borderId="1" xfId="6" applyNumberFormat="1" applyFont="1" applyBorder="1" applyAlignment="1">
      <alignment horizontal="center" wrapText="1"/>
    </xf>
    <xf numFmtId="0" fontId="2" fillId="0" borderId="1" xfId="6" applyFont="1" applyBorder="1" applyAlignment="1">
      <alignment vertical="center"/>
    </xf>
    <xf numFmtId="0" fontId="3" fillId="0" borderId="1" xfId="6" applyFont="1" applyBorder="1" applyAlignment="1">
      <alignment wrapText="1"/>
    </xf>
    <xf numFmtId="0" fontId="2" fillId="0" borderId="6" xfId="6" applyFont="1" applyBorder="1" applyAlignment="1">
      <alignment horizontal="center" vertical="center"/>
    </xf>
    <xf numFmtId="2" fontId="2" fillId="0" borderId="1" xfId="6" applyNumberFormat="1" applyFont="1" applyBorder="1" applyAlignment="1">
      <alignment horizontal="center" vertical="center"/>
    </xf>
    <xf numFmtId="0" fontId="2" fillId="0" borderId="1" xfId="6" applyFont="1" applyBorder="1" applyAlignment="1">
      <alignment wrapText="1"/>
    </xf>
    <xf numFmtId="1" fontId="2" fillId="0" borderId="1" xfId="6" quotePrefix="1" applyNumberFormat="1" applyFont="1" applyBorder="1" applyAlignment="1">
      <alignment horizontal="center" vertical="center"/>
    </xf>
    <xf numFmtId="0" fontId="2" fillId="0" borderId="0" xfId="6" applyFont="1" applyAlignment="1">
      <alignment vertical="center"/>
    </xf>
    <xf numFmtId="1" fontId="2" fillId="0" borderId="1" xfId="6" applyNumberFormat="1" applyFont="1" applyBorder="1" applyAlignment="1">
      <alignment horizontal="center" vertical="center"/>
    </xf>
    <xf numFmtId="2" fontId="3" fillId="0" borderId="6" xfId="6" applyNumberFormat="1" applyFont="1" applyBorder="1" applyAlignment="1">
      <alignment horizontal="center" wrapText="1"/>
    </xf>
    <xf numFmtId="2" fontId="2" fillId="0" borderId="0" xfId="6" applyNumberFormat="1" applyFont="1" applyAlignment="1">
      <alignment horizontal="center" vertical="center"/>
    </xf>
    <xf numFmtId="0" fontId="2" fillId="0" borderId="2" xfId="6" applyFont="1" applyBorder="1"/>
    <xf numFmtId="0" fontId="2" fillId="0" borderId="11" xfId="6" applyFont="1" applyBorder="1" applyAlignment="1">
      <alignment horizontal="center"/>
    </xf>
    <xf numFmtId="0" fontId="2" fillId="0" borderId="11" xfId="6" applyFont="1" applyBorder="1"/>
    <xf numFmtId="4" fontId="2" fillId="0" borderId="11" xfId="6" applyNumberFormat="1" applyFont="1" applyBorder="1" applyAlignment="1">
      <alignment horizontal="center"/>
    </xf>
    <xf numFmtId="0" fontId="2" fillId="0" borderId="0" xfId="6" applyFont="1" applyAlignment="1">
      <alignment horizontal="left"/>
    </xf>
    <xf numFmtId="4" fontId="2" fillId="0" borderId="0" xfId="6" applyNumberFormat="1" applyFont="1" applyAlignment="1">
      <alignment horizontal="right"/>
    </xf>
    <xf numFmtId="2" fontId="2" fillId="0" borderId="0" xfId="6" applyNumberFormat="1" applyFont="1" applyAlignment="1">
      <alignment horizontal="left"/>
    </xf>
    <xf numFmtId="2" fontId="4" fillId="0" borderId="11" xfId="6" applyNumberFormat="1" applyFont="1" applyBorder="1" applyAlignment="1">
      <alignment horizontal="left"/>
    </xf>
    <xf numFmtId="2" fontId="4" fillId="0" borderId="11" xfId="0" applyNumberFormat="1" applyFont="1" applyBorder="1" applyAlignment="1">
      <alignment horizontal="left"/>
    </xf>
    <xf numFmtId="0" fontId="2" fillId="0" borderId="5" xfId="0" applyFont="1" applyBorder="1" applyAlignment="1">
      <alignment horizontal="left"/>
    </xf>
    <xf numFmtId="2" fontId="2" fillId="0" borderId="5" xfId="0" applyNumberFormat="1" applyFont="1" applyBorder="1" applyAlignment="1">
      <alignment horizontal="center" vertical="center"/>
    </xf>
    <xf numFmtId="4" fontId="3" fillId="0" borderId="5" xfId="0" applyNumberFormat="1" applyFont="1" applyBorder="1" applyAlignment="1">
      <alignment horizontal="center"/>
    </xf>
    <xf numFmtId="0" fontId="2" fillId="0" borderId="11" xfId="0" applyFont="1" applyBorder="1" applyAlignment="1">
      <alignment wrapText="1"/>
    </xf>
    <xf numFmtId="0" fontId="0" fillId="0" borderId="11"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2" fontId="2" fillId="0" borderId="3" xfId="0" applyNumberFormat="1" applyFont="1" applyBorder="1" applyAlignment="1">
      <alignment horizontal="left" vertical="center"/>
    </xf>
    <xf numFmtId="2" fontId="2" fillId="0" borderId="3" xfId="0" applyNumberFormat="1" applyFont="1" applyBorder="1" applyAlignment="1">
      <alignment horizontal="center" vertical="center"/>
    </xf>
    <xf numFmtId="0" fontId="2" fillId="0" borderId="3" xfId="0" quotePrefix="1" applyFont="1" applyBorder="1" applyAlignment="1">
      <alignment horizontal="center" vertical="center"/>
    </xf>
    <xf numFmtId="4" fontId="9" fillId="0" borderId="3" xfId="0" quotePrefix="1" applyNumberFormat="1" applyFont="1" applyBorder="1" applyAlignment="1">
      <alignment horizontal="center" vertical="center"/>
    </xf>
    <xf numFmtId="4" fontId="9" fillId="0" borderId="9" xfId="0" applyNumberFormat="1" applyFont="1" applyBorder="1" applyAlignment="1">
      <alignment horizontal="right" vertical="center"/>
    </xf>
    <xf numFmtId="0" fontId="3" fillId="0" borderId="1" xfId="0" applyFont="1" applyBorder="1" applyAlignment="1">
      <alignment vertical="top" wrapText="1"/>
    </xf>
    <xf numFmtId="0" fontId="2" fillId="0" borderId="1" xfId="6" applyFont="1" applyBorder="1" applyAlignment="1">
      <alignment vertical="top" wrapText="1"/>
    </xf>
    <xf numFmtId="2" fontId="2" fillId="0" borderId="1" xfId="6" applyNumberFormat="1" applyFont="1" applyBorder="1" applyAlignment="1">
      <alignment horizontal="center" vertical="top"/>
    </xf>
    <xf numFmtId="1" fontId="2" fillId="0" borderId="1" xfId="6" quotePrefix="1" applyNumberFormat="1" applyFont="1" applyBorder="1" applyAlignment="1">
      <alignment horizontal="center" vertical="top"/>
    </xf>
    <xf numFmtId="0" fontId="2" fillId="0" borderId="1" xfId="6" applyFont="1" applyBorder="1" applyAlignment="1">
      <alignment horizontal="center" vertical="top" wrapText="1"/>
    </xf>
    <xf numFmtId="169" fontId="2" fillId="0" borderId="1" xfId="6" applyNumberFormat="1" applyFont="1" applyBorder="1" applyAlignment="1">
      <alignment horizontal="center" vertical="top" wrapText="1"/>
    </xf>
    <xf numFmtId="0" fontId="2" fillId="0" borderId="6" xfId="6" applyFont="1" applyBorder="1" applyAlignment="1">
      <alignment horizontal="center" vertical="top"/>
    </xf>
    <xf numFmtId="0" fontId="2" fillId="0" borderId="0" xfId="0" applyFont="1" applyAlignment="1">
      <alignment horizontal="left" vertical="center"/>
    </xf>
    <xf numFmtId="0" fontId="5" fillId="0" borderId="0" xfId="0" applyFont="1"/>
    <xf numFmtId="4" fontId="2" fillId="0" borderId="0" xfId="0" applyNumberFormat="1" applyFont="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horizontal="right" vertical="center"/>
    </xf>
    <xf numFmtId="0" fontId="3" fillId="0" borderId="0" xfId="0" applyFont="1" applyAlignment="1">
      <alignment horizontal="right"/>
    </xf>
    <xf numFmtId="0" fontId="3" fillId="0" borderId="0" xfId="0" applyFont="1" applyAlignment="1">
      <alignment horizontal="right" wrapText="1"/>
    </xf>
    <xf numFmtId="2" fontId="3" fillId="2" borderId="14" xfId="0" applyNumberFormat="1" applyFont="1" applyFill="1" applyBorder="1" applyAlignment="1">
      <alignment horizontal="center"/>
    </xf>
    <xf numFmtId="0" fontId="3" fillId="2" borderId="15" xfId="0" applyFont="1" applyFill="1" applyBorder="1" applyAlignment="1">
      <alignment horizontal="center"/>
    </xf>
    <xf numFmtId="4" fontId="3" fillId="2" borderId="15" xfId="0" applyNumberFormat="1" applyFont="1" applyFill="1" applyBorder="1" applyAlignment="1">
      <alignment horizontal="center"/>
    </xf>
    <xf numFmtId="4" fontId="3" fillId="2" borderId="16" xfId="0" applyNumberFormat="1" applyFont="1" applyFill="1" applyBorder="1" applyAlignment="1">
      <alignment horizontal="center"/>
    </xf>
    <xf numFmtId="2" fontId="3" fillId="2" borderId="15" xfId="0" applyNumberFormat="1" applyFont="1" applyFill="1" applyBorder="1" applyAlignment="1">
      <alignment horizontal="center" vertical="center"/>
    </xf>
    <xf numFmtId="166" fontId="3" fillId="2" borderId="16" xfId="0" applyNumberFormat="1" applyFont="1" applyFill="1" applyBorder="1" applyAlignment="1">
      <alignment horizontal="center"/>
    </xf>
    <xf numFmtId="0" fontId="3" fillId="2" borderId="15" xfId="0" applyFont="1" applyFill="1" applyBorder="1" applyAlignment="1">
      <alignment horizontal="center" wrapText="1"/>
    </xf>
    <xf numFmtId="4" fontId="3" fillId="0" borderId="0" xfId="6" applyNumberFormat="1" applyFont="1" applyAlignment="1">
      <alignment horizontal="center"/>
    </xf>
    <xf numFmtId="2" fontId="3" fillId="2" borderId="14" xfId="6" applyNumberFormat="1" applyFont="1" applyFill="1" applyBorder="1" applyAlignment="1">
      <alignment horizontal="center"/>
    </xf>
    <xf numFmtId="0" fontId="3" fillId="2" borderId="15" xfId="6" applyFont="1" applyFill="1" applyBorder="1" applyAlignment="1">
      <alignment horizontal="center"/>
    </xf>
    <xf numFmtId="4" fontId="3" fillId="2" borderId="15" xfId="6" applyNumberFormat="1" applyFont="1" applyFill="1" applyBorder="1" applyAlignment="1">
      <alignment horizontal="center"/>
    </xf>
    <xf numFmtId="4" fontId="3" fillId="2" borderId="16" xfId="6"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2" fillId="0" borderId="1" xfId="0" applyFont="1" applyBorder="1" applyAlignment="1">
      <alignment horizontal="left" wrapText="1" indent="1"/>
    </xf>
    <xf numFmtId="0" fontId="3" fillId="0" borderId="6" xfId="0" applyFont="1" applyBorder="1" applyAlignment="1">
      <alignment horizontal="center" vertical="center" wrapText="1"/>
    </xf>
    <xf numFmtId="2" fontId="3"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169" fontId="2" fillId="0" borderId="1" xfId="0" applyNumberFormat="1" applyFont="1" applyBorder="1" applyAlignment="1">
      <alignment horizontal="center" vertical="center" wrapText="1"/>
    </xf>
    <xf numFmtId="0" fontId="3" fillId="0" borderId="6" xfId="6" applyFont="1" applyBorder="1" applyAlignment="1">
      <alignment horizontal="center" vertical="center"/>
    </xf>
    <xf numFmtId="0" fontId="2" fillId="0" borderId="1" xfId="6" applyFont="1" applyBorder="1" applyAlignment="1">
      <alignment vertical="center" wrapText="1"/>
    </xf>
    <xf numFmtId="168" fontId="3" fillId="0" borderId="6" xfId="6" applyNumberFormat="1" applyFont="1" applyBorder="1" applyAlignment="1">
      <alignment horizontal="center" vertical="top" wrapText="1"/>
    </xf>
    <xf numFmtId="2" fontId="3" fillId="0" borderId="1" xfId="0" applyNumberFormat="1" applyFont="1" applyBorder="1" applyAlignment="1">
      <alignment horizontal="left" vertical="top" wrapText="1"/>
    </xf>
    <xf numFmtId="2" fontId="3" fillId="0" borderId="1" xfId="6" applyNumberFormat="1" applyFont="1" applyBorder="1" applyAlignment="1">
      <alignment horizontal="left" vertical="top" wrapText="1"/>
    </xf>
    <xf numFmtId="2" fontId="2" fillId="0" borderId="1" xfId="0" applyNumberFormat="1" applyFont="1" applyBorder="1" applyAlignment="1">
      <alignment horizontal="center" wrapText="1"/>
    </xf>
    <xf numFmtId="170" fontId="2" fillId="0" borderId="7" xfId="4" applyNumberFormat="1" applyFont="1" applyBorder="1" applyAlignment="1">
      <alignment vertical="center"/>
    </xf>
    <xf numFmtId="170" fontId="2" fillId="0" borderId="7" xfId="0" applyNumberFormat="1" applyFont="1" applyBorder="1" applyAlignment="1">
      <alignment vertical="center"/>
    </xf>
    <xf numFmtId="170" fontId="2" fillId="0" borderId="7" xfId="0" applyNumberFormat="1" applyFont="1" applyBorder="1" applyAlignment="1">
      <alignment horizontal="center" vertical="center"/>
    </xf>
    <xf numFmtId="170" fontId="2" fillId="0" borderId="17" xfId="0" applyNumberFormat="1" applyFont="1" applyBorder="1" applyAlignment="1">
      <alignment vertical="center"/>
    </xf>
    <xf numFmtId="170" fontId="2" fillId="0" borderId="7" xfId="4" applyNumberFormat="1" applyFont="1" applyBorder="1" applyAlignment="1">
      <alignment horizontal="center" vertical="center"/>
    </xf>
    <xf numFmtId="170" fontId="2" fillId="0" borderId="17" xfId="0" applyNumberFormat="1" applyFont="1" applyBorder="1" applyAlignment="1">
      <alignment horizontal="right"/>
    </xf>
    <xf numFmtId="170" fontId="2" fillId="0" borderId="18" xfId="0" applyNumberFormat="1" applyFont="1" applyBorder="1" applyAlignment="1">
      <alignment vertical="center"/>
    </xf>
    <xf numFmtId="170" fontId="2" fillId="0" borderId="5" xfId="0" applyNumberFormat="1" applyFont="1" applyBorder="1" applyAlignment="1">
      <alignment horizontal="right"/>
    </xf>
    <xf numFmtId="170" fontId="2" fillId="0" borderId="0" xfId="0" applyNumberFormat="1" applyFont="1" applyAlignment="1">
      <alignment horizontal="right"/>
    </xf>
    <xf numFmtId="170" fontId="2" fillId="0" borderId="7" xfId="6" applyNumberFormat="1" applyFont="1" applyBorder="1" applyAlignment="1">
      <alignment vertical="center"/>
    </xf>
    <xf numFmtId="170" fontId="2" fillId="0" borderId="7" xfId="6" applyNumberFormat="1" applyFont="1" applyBorder="1" applyAlignment="1">
      <alignment horizontal="center" vertical="center"/>
    </xf>
    <xf numFmtId="170" fontId="2" fillId="0" borderId="7" xfId="6" applyNumberFormat="1" applyFont="1" applyBorder="1" applyAlignment="1">
      <alignment vertical="top"/>
    </xf>
    <xf numFmtId="170" fontId="2" fillId="0" borderId="17" xfId="6" applyNumberFormat="1" applyFont="1" applyBorder="1" applyAlignment="1">
      <alignment horizontal="left" vertical="center"/>
    </xf>
    <xf numFmtId="1" fontId="2" fillId="0" borderId="1" xfId="0" applyNumberFormat="1" applyFont="1" applyBorder="1" applyAlignment="1">
      <alignment horizontal="center" wrapText="1"/>
    </xf>
    <xf numFmtId="0" fontId="3" fillId="0" borderId="6" xfId="6" quotePrefix="1" applyFont="1" applyBorder="1" applyAlignment="1">
      <alignment horizontal="center" vertical="top" wrapText="1"/>
    </xf>
    <xf numFmtId="0" fontId="3" fillId="0" borderId="6" xfId="6" applyFont="1" applyBorder="1" applyAlignment="1">
      <alignment horizontal="center" wrapText="1"/>
    </xf>
    <xf numFmtId="0" fontId="2" fillId="0" borderId="6" xfId="6" quotePrefix="1" applyFont="1" applyBorder="1" applyAlignment="1">
      <alignment horizontal="center" vertical="center"/>
    </xf>
    <xf numFmtId="0" fontId="2" fillId="0" borderId="6" xfId="6" applyFont="1" applyBorder="1" applyAlignment="1">
      <alignment horizontal="center" vertical="top" wrapText="1"/>
    </xf>
    <xf numFmtId="168" fontId="3" fillId="0" borderId="6" xfId="6" applyNumberFormat="1" applyFont="1" applyBorder="1" applyAlignment="1">
      <alignment horizontal="center" wrapText="1"/>
    </xf>
    <xf numFmtId="2" fontId="2" fillId="0" borderId="6" xfId="6" applyNumberFormat="1" applyFont="1" applyBorder="1" applyAlignment="1">
      <alignment horizontal="center" wrapText="1"/>
    </xf>
    <xf numFmtId="170" fontId="2" fillId="0" borderId="7" xfId="4" applyNumberFormat="1" applyFont="1" applyFill="1" applyBorder="1" applyAlignment="1">
      <alignment vertical="center"/>
    </xf>
    <xf numFmtId="4" fontId="15" fillId="0" borderId="0" xfId="0" applyNumberFormat="1" applyFont="1" applyAlignment="1">
      <alignment horizontal="right"/>
    </xf>
    <xf numFmtId="4" fontId="14" fillId="0" borderId="11" xfId="0" applyNumberFormat="1" applyFont="1" applyBorder="1" applyAlignment="1">
      <alignment horizontal="center"/>
    </xf>
    <xf numFmtId="4" fontId="16" fillId="2" borderId="15" xfId="0" applyNumberFormat="1" applyFont="1" applyFill="1" applyBorder="1" applyAlignment="1">
      <alignment horizontal="center"/>
    </xf>
    <xf numFmtId="4" fontId="16" fillId="2" borderId="3" xfId="0" applyNumberFormat="1" applyFont="1" applyFill="1" applyBorder="1" applyAlignment="1">
      <alignment horizontal="center"/>
    </xf>
    <xf numFmtId="4" fontId="14" fillId="0" borderId="4" xfId="0" applyNumberFormat="1" applyFont="1" applyBorder="1" applyAlignment="1">
      <alignment horizontal="center"/>
    </xf>
    <xf numFmtId="0" fontId="14" fillId="0" borderId="1" xfId="0" applyFont="1" applyBorder="1" applyAlignment="1">
      <alignment horizontal="center" wrapText="1"/>
    </xf>
    <xf numFmtId="1" fontId="14" fillId="0" borderId="1" xfId="0" quotePrefix="1" applyNumberFormat="1" applyFont="1" applyBorder="1" applyAlignment="1">
      <alignment horizontal="center" vertical="center"/>
    </xf>
    <xf numFmtId="1" fontId="14" fillId="0" borderId="1" xfId="0" applyNumberFormat="1" applyFont="1" applyBorder="1" applyAlignment="1">
      <alignment horizontal="center" vertical="center"/>
    </xf>
    <xf numFmtId="0" fontId="16" fillId="0" borderId="0" xfId="0" applyFont="1" applyAlignment="1">
      <alignment horizontal="right"/>
    </xf>
    <xf numFmtId="4" fontId="14" fillId="0" borderId="0" xfId="0" applyNumberFormat="1" applyFont="1" applyAlignment="1">
      <alignment horizontal="right"/>
    </xf>
    <xf numFmtId="4" fontId="14" fillId="0" borderId="0" xfId="0" applyNumberFormat="1" applyFont="1" applyAlignment="1">
      <alignment horizont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170" fontId="14" fillId="0" borderId="1" xfId="0" applyNumberFormat="1" applyFont="1" applyBorder="1" applyAlignment="1">
      <alignment vertical="center"/>
    </xf>
    <xf numFmtId="170" fontId="14" fillId="0" borderId="1" xfId="0" applyNumberFormat="1" applyFont="1" applyBorder="1"/>
    <xf numFmtId="2" fontId="2" fillId="0" borderId="1" xfId="0" applyNumberFormat="1" applyFont="1" applyBorder="1" applyAlignment="1">
      <alignment horizontal="center" vertical="center" wrapText="1"/>
    </xf>
    <xf numFmtId="168" fontId="2" fillId="0" borderId="1" xfId="0" quotePrefix="1" applyNumberFormat="1" applyFont="1" applyBorder="1" applyAlignment="1">
      <alignment horizontal="center" vertical="center"/>
    </xf>
    <xf numFmtId="2" fontId="2" fillId="0" borderId="1" xfId="0" quotePrefix="1" applyNumberFormat="1" applyFont="1" applyBorder="1" applyAlignment="1">
      <alignment horizontal="center" vertical="center"/>
    </xf>
    <xf numFmtId="0" fontId="5" fillId="0" borderId="0" xfId="0" applyFont="1" applyAlignment="1">
      <alignment vertical="center"/>
    </xf>
    <xf numFmtId="0" fontId="5" fillId="0" borderId="0" xfId="6" applyFont="1"/>
    <xf numFmtId="2" fontId="3" fillId="0" borderId="23" xfId="0" applyNumberFormat="1" applyFont="1" applyBorder="1" applyAlignment="1">
      <alignment horizontal="left"/>
    </xf>
    <xf numFmtId="0" fontId="2" fillId="0" borderId="5" xfId="0" applyFont="1" applyBorder="1"/>
    <xf numFmtId="0" fontId="3" fillId="0" borderId="5" xfId="0" applyFont="1" applyBorder="1" applyAlignment="1">
      <alignment horizontal="left"/>
    </xf>
    <xf numFmtId="0" fontId="3" fillId="0" borderId="5" xfId="0" applyFont="1" applyBorder="1" applyAlignment="1">
      <alignment vertical="center"/>
    </xf>
    <xf numFmtId="0" fontId="3" fillId="0" borderId="24" xfId="0" applyFont="1" applyBorder="1" applyAlignment="1">
      <alignment vertical="center"/>
    </xf>
    <xf numFmtId="2" fontId="3" fillId="0" borderId="25" xfId="0" applyNumberFormat="1" applyFont="1" applyBorder="1" applyAlignment="1">
      <alignment horizontal="left"/>
    </xf>
    <xf numFmtId="0" fontId="3" fillId="0" borderId="18" xfId="0" applyFont="1" applyBorder="1" applyAlignment="1">
      <alignment vertical="center"/>
    </xf>
    <xf numFmtId="2" fontId="2" fillId="0" borderId="26" xfId="0" applyNumberFormat="1" applyFont="1" applyBorder="1" applyAlignment="1">
      <alignment horizontal="left"/>
    </xf>
    <xf numFmtId="0" fontId="3" fillId="0" borderId="27" xfId="0" applyFont="1" applyBorder="1" applyAlignment="1">
      <alignment vertical="center"/>
    </xf>
    <xf numFmtId="2" fontId="4" fillId="0" borderId="26" xfId="0" applyNumberFormat="1" applyFont="1" applyBorder="1" applyAlignment="1">
      <alignment horizontal="left"/>
    </xf>
    <xf numFmtId="166" fontId="2" fillId="0" borderId="18" xfId="0" applyNumberFormat="1" applyFont="1" applyBorder="1" applyAlignment="1">
      <alignment horizontal="right"/>
    </xf>
    <xf numFmtId="4" fontId="2" fillId="0" borderId="5" xfId="0" applyNumberFormat="1" applyFont="1" applyBorder="1" applyAlignment="1">
      <alignment horizontal="center"/>
    </xf>
    <xf numFmtId="4" fontId="4" fillId="0" borderId="5" xfId="0" applyNumberFormat="1" applyFont="1" applyBorder="1" applyAlignment="1">
      <alignment horizontal="right"/>
    </xf>
    <xf numFmtId="0" fontId="2" fillId="0" borderId="24" xfId="0" applyFont="1" applyBorder="1"/>
    <xf numFmtId="0" fontId="2" fillId="0" borderId="18" xfId="0" applyFont="1" applyBorder="1"/>
    <xf numFmtId="4" fontId="4" fillId="0" borderId="27" xfId="0" applyNumberFormat="1" applyFont="1" applyBorder="1" applyAlignment="1">
      <alignment horizontal="right"/>
    </xf>
    <xf numFmtId="0" fontId="3" fillId="0" borderId="5" xfId="0" applyFont="1" applyBorder="1" applyAlignment="1">
      <alignment horizontal="left" wrapText="1"/>
    </xf>
    <xf numFmtId="4" fontId="15" fillId="0" borderId="5" xfId="0" applyNumberFormat="1" applyFont="1" applyBorder="1" applyAlignment="1">
      <alignment horizontal="right"/>
    </xf>
    <xf numFmtId="0" fontId="2" fillId="0" borderId="5" xfId="6" applyFont="1" applyBorder="1"/>
    <xf numFmtId="0" fontId="3" fillId="0" borderId="5" xfId="6" applyFont="1" applyBorder="1" applyAlignment="1">
      <alignment horizontal="left"/>
    </xf>
    <xf numFmtId="0" fontId="2" fillId="0" borderId="5" xfId="6" applyFont="1" applyBorder="1" applyAlignment="1">
      <alignment horizontal="center"/>
    </xf>
    <xf numFmtId="4" fontId="2" fillId="0" borderId="5" xfId="6" applyNumberFormat="1" applyFont="1" applyBorder="1" applyAlignment="1">
      <alignment horizontal="center"/>
    </xf>
    <xf numFmtId="4" fontId="4" fillId="0" borderId="5" xfId="6" applyNumberFormat="1" applyFont="1" applyBorder="1" applyAlignment="1">
      <alignment horizontal="right"/>
    </xf>
    <xf numFmtId="0" fontId="2" fillId="0" borderId="24" xfId="6" applyFont="1" applyBorder="1"/>
    <xf numFmtId="2" fontId="3" fillId="0" borderId="25" xfId="6" applyNumberFormat="1" applyFont="1" applyBorder="1" applyAlignment="1">
      <alignment horizontal="left"/>
    </xf>
    <xf numFmtId="0" fontId="2" fillId="0" borderId="18" xfId="6" applyFont="1" applyBorder="1"/>
    <xf numFmtId="2" fontId="4" fillId="0" borderId="26" xfId="6" applyNumberFormat="1" applyFont="1" applyBorder="1" applyAlignment="1">
      <alignment horizontal="left"/>
    </xf>
    <xf numFmtId="4" fontId="4" fillId="0" borderId="27" xfId="6" applyNumberFormat="1" applyFont="1" applyBorder="1" applyAlignment="1">
      <alignment horizontal="right"/>
    </xf>
    <xf numFmtId="0" fontId="12" fillId="0" borderId="0" xfId="0" applyFont="1" applyAlignment="1">
      <alignment horizontal="justify" vertical="center"/>
    </xf>
    <xf numFmtId="0" fontId="19" fillId="0" borderId="0" xfId="0" applyFont="1"/>
    <xf numFmtId="0" fontId="19" fillId="0" borderId="0" xfId="0" applyFont="1" applyAlignment="1">
      <alignment horizontal="center"/>
    </xf>
    <xf numFmtId="0" fontId="19" fillId="0" borderId="0" xfId="0" applyFont="1" applyAlignment="1">
      <alignment vertical="center"/>
    </xf>
    <xf numFmtId="2" fontId="19" fillId="0" borderId="1" xfId="0" applyNumberFormat="1" applyFont="1" applyBorder="1" applyAlignment="1">
      <alignment horizontal="center" vertical="center"/>
    </xf>
    <xf numFmtId="0" fontId="1" fillId="0" borderId="28" xfId="0" applyFont="1" applyBorder="1" applyAlignment="1">
      <alignment horizontal="center" vertical="center"/>
    </xf>
    <xf numFmtId="0" fontId="1" fillId="0" borderId="1" xfId="0" applyFont="1" applyBorder="1" applyAlignment="1">
      <alignment horizontal="center" vertical="center"/>
    </xf>
    <xf numFmtId="173" fontId="1" fillId="0" borderId="28" xfId="0" applyNumberFormat="1" applyFont="1" applyBorder="1" applyAlignment="1">
      <alignment horizontal="right" vertical="center"/>
    </xf>
    <xf numFmtId="172" fontId="1" fillId="0" borderId="29" xfId="12" applyNumberFormat="1" applyBorder="1" applyAlignment="1">
      <alignment horizontal="center" vertical="center"/>
    </xf>
    <xf numFmtId="174" fontId="1" fillId="0" borderId="28" xfId="12" applyNumberFormat="1" applyBorder="1" applyAlignment="1">
      <alignment horizontal="right" vertical="center"/>
    </xf>
    <xf numFmtId="0" fontId="12" fillId="0" borderId="29" xfId="12" applyFont="1" applyBorder="1" applyAlignment="1">
      <alignment horizontal="left" vertical="center" wrapText="1"/>
    </xf>
    <xf numFmtId="0" fontId="1" fillId="0" borderId="29" xfId="12" applyBorder="1" applyAlignment="1">
      <alignment horizontal="center" vertical="center"/>
    </xf>
    <xf numFmtId="173" fontId="1" fillId="0" borderId="29" xfId="12" applyNumberFormat="1" applyBorder="1" applyAlignment="1">
      <alignment horizontal="right" vertical="center"/>
    </xf>
    <xf numFmtId="0" fontId="1" fillId="0" borderId="29" xfId="12" applyBorder="1" applyAlignment="1">
      <alignment vertical="center" wrapText="1"/>
    </xf>
    <xf numFmtId="173" fontId="2" fillId="0" borderId="28" xfId="12" applyNumberFormat="1" applyFont="1" applyBorder="1" applyAlignment="1">
      <alignment horizontal="center" vertical="center"/>
    </xf>
    <xf numFmtId="175" fontId="2" fillId="0" borderId="28" xfId="1" applyNumberFormat="1" applyFont="1" applyBorder="1" applyAlignment="1">
      <alignment horizontal="center" vertical="center"/>
    </xf>
    <xf numFmtId="0" fontId="1" fillId="0" borderId="0" xfId="0" applyFont="1"/>
    <xf numFmtId="0" fontId="2" fillId="0" borderId="1" xfId="0" applyFont="1" applyBorder="1" applyAlignment="1">
      <alignment horizontal="left" wrapText="1"/>
    </xf>
    <xf numFmtId="0" fontId="24" fillId="0" borderId="0" xfId="0" applyFont="1" applyAlignment="1">
      <alignmen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2" fontId="3" fillId="0" borderId="23" xfId="0" applyNumberFormat="1" applyFont="1" applyBorder="1" applyAlignment="1">
      <alignment horizontal="left" vertical="center"/>
    </xf>
    <xf numFmtId="0" fontId="2" fillId="0" borderId="5" xfId="0" applyFont="1" applyBorder="1" applyAlignment="1">
      <alignment vertical="center"/>
    </xf>
    <xf numFmtId="0" fontId="3" fillId="0" borderId="5" xfId="0" applyFont="1" applyBorder="1" applyAlignment="1">
      <alignment horizontal="left" vertical="center"/>
    </xf>
    <xf numFmtId="0" fontId="2" fillId="0" borderId="5" xfId="0" applyFont="1" applyBorder="1" applyAlignment="1">
      <alignment horizontal="center" vertical="center"/>
    </xf>
    <xf numFmtId="4" fontId="2" fillId="0" borderId="5" xfId="0" applyNumberFormat="1" applyFont="1" applyBorder="1" applyAlignment="1">
      <alignment horizontal="center" vertical="center"/>
    </xf>
    <xf numFmtId="4" fontId="4" fillId="0" borderId="5" xfId="0" applyNumberFormat="1" applyFont="1" applyBorder="1" applyAlignment="1">
      <alignment horizontal="right" vertical="center"/>
    </xf>
    <xf numFmtId="0" fontId="2" fillId="0" borderId="24" xfId="0" applyFont="1" applyBorder="1" applyAlignment="1">
      <alignment vertical="center"/>
    </xf>
    <xf numFmtId="2" fontId="3" fillId="0" borderId="25" xfId="0" applyNumberFormat="1" applyFont="1" applyBorder="1" applyAlignment="1">
      <alignment horizontal="left" vertical="center"/>
    </xf>
    <xf numFmtId="4" fontId="4" fillId="0" borderId="0" xfId="0" applyNumberFormat="1" applyFont="1" applyAlignment="1">
      <alignment horizontal="right" vertical="center"/>
    </xf>
    <xf numFmtId="0" fontId="2" fillId="0" borderId="18" xfId="0" applyFont="1" applyBorder="1" applyAlignment="1">
      <alignment vertical="center"/>
    </xf>
    <xf numFmtId="2" fontId="4" fillId="0" borderId="26" xfId="0" applyNumberFormat="1" applyFont="1" applyBorder="1" applyAlignment="1">
      <alignment horizontal="left" vertical="center"/>
    </xf>
    <xf numFmtId="2" fontId="4" fillId="0" borderId="11" xfId="0" applyNumberFormat="1"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4" fontId="2" fillId="0" borderId="11" xfId="0" applyNumberFormat="1" applyFont="1" applyBorder="1" applyAlignment="1">
      <alignment horizontal="center" vertical="center"/>
    </xf>
    <xf numFmtId="4" fontId="4" fillId="0" borderId="27" xfId="0" applyNumberFormat="1" applyFont="1" applyBorder="1" applyAlignment="1">
      <alignment horizontal="right" vertical="center"/>
    </xf>
    <xf numFmtId="2" fontId="3" fillId="2" borderId="14" xfId="0" applyNumberFormat="1" applyFont="1" applyFill="1" applyBorder="1" applyAlignment="1">
      <alignment horizontal="center" vertical="center"/>
    </xf>
    <xf numFmtId="0" fontId="3" fillId="2" borderId="15" xfId="0"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6" xfId="0" applyNumberFormat="1" applyFont="1" applyFill="1" applyBorder="1" applyAlignment="1">
      <alignment horizontal="center" vertical="center"/>
    </xf>
    <xf numFmtId="0" fontId="19" fillId="0" borderId="0" xfId="0" applyFont="1" applyAlignment="1">
      <alignment horizontal="center" vertical="center"/>
    </xf>
    <xf numFmtId="2" fontId="3" fillId="2" borderId="8" xfId="0" applyNumberFormat="1" applyFont="1" applyFill="1" applyBorder="1" applyAlignment="1">
      <alignment horizontal="center" vertical="center"/>
    </xf>
    <xf numFmtId="0" fontId="3" fillId="2" borderId="3" xfId="0" applyFont="1" applyFill="1" applyBorder="1" applyAlignment="1">
      <alignment horizontal="center" vertical="center"/>
    </xf>
    <xf numFmtId="4" fontId="3" fillId="2" borderId="3" xfId="0" applyNumberFormat="1" applyFont="1" applyFill="1" applyBorder="1" applyAlignment="1">
      <alignment horizontal="center" vertical="center"/>
    </xf>
    <xf numFmtId="4" fontId="3" fillId="2" borderId="9" xfId="0" applyNumberFormat="1" applyFont="1" applyFill="1" applyBorder="1" applyAlignment="1">
      <alignment horizontal="center"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vertical="center"/>
    </xf>
    <xf numFmtId="4" fontId="2" fillId="0" borderId="4" xfId="0" applyNumberFormat="1" applyFont="1" applyBorder="1" applyAlignment="1">
      <alignment horizontal="center" vertical="center"/>
    </xf>
    <xf numFmtId="4" fontId="2" fillId="0" borderId="13" xfId="0" applyNumberFormat="1" applyFont="1" applyBorder="1" applyAlignment="1">
      <alignment horizontal="right" vertical="center"/>
    </xf>
    <xf numFmtId="0" fontId="22" fillId="0" borderId="0" xfId="0" applyFont="1" applyAlignment="1">
      <alignment vertical="center"/>
    </xf>
    <xf numFmtId="0" fontId="2" fillId="0" borderId="2" xfId="0" applyFont="1" applyBorder="1" applyAlignment="1">
      <alignment vertical="center"/>
    </xf>
    <xf numFmtId="2" fontId="2" fillId="0" borderId="0" xfId="0" applyNumberFormat="1" applyFont="1" applyAlignment="1">
      <alignment horizontal="lef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165" fontId="14" fillId="0" borderId="1" xfId="1" quotePrefix="1" applyFont="1" applyBorder="1" applyAlignment="1">
      <alignment horizontal="center" vertical="center"/>
    </xf>
    <xf numFmtId="171" fontId="2" fillId="0" borderId="1" xfId="0" quotePrefix="1" applyNumberFormat="1" applyFont="1" applyBorder="1" applyAlignment="1">
      <alignment horizontal="center" vertical="center"/>
    </xf>
    <xf numFmtId="2" fontId="3" fillId="0" borderId="0" xfId="0" applyNumberFormat="1" applyFont="1" applyAlignment="1">
      <alignment horizontal="left" vertical="center"/>
    </xf>
    <xf numFmtId="0" fontId="3" fillId="0" borderId="0" xfId="0" applyFont="1" applyAlignment="1">
      <alignment horizontal="left" vertical="center"/>
    </xf>
    <xf numFmtId="171" fontId="2" fillId="0" borderId="0" xfId="4" applyNumberFormat="1" applyFont="1" applyAlignment="1">
      <alignment vertical="center"/>
    </xf>
    <xf numFmtId="4" fontId="10" fillId="0" borderId="0" xfId="0" applyNumberFormat="1" applyFont="1" applyAlignment="1">
      <alignment horizontal="right" vertical="center"/>
    </xf>
    <xf numFmtId="171" fontId="10" fillId="0" borderId="0" xfId="4" applyNumberFormat="1" applyFont="1" applyBorder="1" applyAlignment="1">
      <alignment horizontal="right" vertical="center"/>
    </xf>
    <xf numFmtId="0" fontId="0" fillId="0" borderId="0" xfId="0" applyAlignment="1">
      <alignment vertical="center"/>
    </xf>
    <xf numFmtId="171" fontId="0" fillId="0" borderId="0" xfId="4" applyNumberFormat="1" applyFont="1" applyAlignment="1">
      <alignment vertical="center"/>
    </xf>
    <xf numFmtId="171" fontId="19" fillId="0" borderId="0" xfId="4" applyNumberFormat="1" applyFont="1" applyBorder="1" applyAlignment="1">
      <alignment horizontal="center" vertical="center" wrapText="1"/>
    </xf>
    <xf numFmtId="171" fontId="22" fillId="0" borderId="0" xfId="4" applyNumberFormat="1" applyFont="1" applyBorder="1" applyAlignment="1">
      <alignment vertical="center"/>
    </xf>
    <xf numFmtId="49" fontId="3" fillId="0" borderId="0" xfId="0" applyNumberFormat="1" applyFont="1" applyAlignment="1">
      <alignment horizontal="center" vertical="center"/>
    </xf>
    <xf numFmtId="4" fontId="2" fillId="0" borderId="0" xfId="3" applyNumberFormat="1" applyFont="1" applyBorder="1" applyAlignment="1" applyProtection="1">
      <alignment horizontal="right" vertical="center"/>
      <protection locked="0"/>
    </xf>
    <xf numFmtId="9" fontId="2" fillId="0" borderId="0" xfId="11" applyFont="1" applyBorder="1" applyAlignment="1">
      <alignment vertical="center"/>
    </xf>
    <xf numFmtId="0" fontId="20" fillId="0" borderId="0" xfId="0" applyFont="1" applyAlignment="1">
      <alignment horizontal="center" vertical="center"/>
    </xf>
    <xf numFmtId="49" fontId="20" fillId="0" borderId="0" xfId="0" applyNumberFormat="1" applyFont="1" applyAlignment="1">
      <alignment vertical="center" wrapText="1"/>
    </xf>
    <xf numFmtId="0" fontId="20" fillId="0" borderId="0" xfId="0" applyFont="1" applyAlignment="1">
      <alignment horizontal="right" vertical="center" wrapText="1"/>
    </xf>
    <xf numFmtId="4" fontId="20" fillId="0" borderId="0" xfId="3" applyNumberFormat="1" applyFont="1" applyBorder="1" applyAlignment="1" applyProtection="1">
      <alignment horizontal="right" vertical="center"/>
      <protection locked="0"/>
    </xf>
    <xf numFmtId="165" fontId="2" fillId="0" borderId="0" xfId="1" applyFont="1" applyBorder="1" applyAlignment="1">
      <alignment vertical="center"/>
    </xf>
    <xf numFmtId="171" fontId="2" fillId="0" borderId="0" xfId="4" applyNumberFormat="1" applyFont="1" applyBorder="1" applyAlignment="1">
      <alignment vertical="center"/>
    </xf>
    <xf numFmtId="171" fontId="2" fillId="0" borderId="0" xfId="0" applyNumberFormat="1" applyFont="1" applyAlignment="1">
      <alignment vertical="center"/>
    </xf>
    <xf numFmtId="49" fontId="20" fillId="0" borderId="0" xfId="0" applyNumberFormat="1" applyFont="1" applyAlignment="1">
      <alignment horizontal="left" vertical="center" wrapText="1"/>
    </xf>
    <xf numFmtId="0" fontId="20" fillId="0" borderId="0" xfId="0" applyFont="1" applyAlignment="1">
      <alignment vertical="center" wrapText="1"/>
    </xf>
    <xf numFmtId="4" fontId="20" fillId="0" borderId="0" xfId="3" applyNumberFormat="1" applyFont="1" applyBorder="1" applyAlignment="1">
      <alignment horizontal="right" vertical="center"/>
    </xf>
    <xf numFmtId="4" fontId="20" fillId="0" borderId="0" xfId="0" applyNumberFormat="1" applyFont="1" applyAlignment="1">
      <alignment horizontal="right" vertical="center"/>
    </xf>
    <xf numFmtId="49" fontId="21" fillId="0" borderId="0" xfId="0" applyNumberFormat="1" applyFont="1" applyAlignment="1">
      <alignment horizontal="center" vertical="center"/>
    </xf>
    <xf numFmtId="0" fontId="20" fillId="0" borderId="0" xfId="0" applyFont="1" applyAlignment="1">
      <alignment vertical="center"/>
    </xf>
    <xf numFmtId="171" fontId="19" fillId="0" borderId="0" xfId="0" applyNumberFormat="1" applyFont="1" applyAlignment="1">
      <alignment vertical="center"/>
    </xf>
    <xf numFmtId="0" fontId="20" fillId="0" borderId="22" xfId="0" applyFont="1" applyBorder="1" applyAlignment="1">
      <alignment vertical="center"/>
    </xf>
    <xf numFmtId="0" fontId="21" fillId="0" borderId="22" xfId="0" applyFont="1" applyBorder="1" applyAlignment="1">
      <alignment vertical="center"/>
    </xf>
    <xf numFmtId="0" fontId="20" fillId="0" borderId="22" xfId="0" applyFont="1" applyBorder="1" applyAlignment="1">
      <alignment horizontal="right" vertical="center" wrapText="1"/>
    </xf>
    <xf numFmtId="4" fontId="20" fillId="0" borderId="22" xfId="0" applyNumberFormat="1" applyFont="1" applyBorder="1" applyAlignment="1">
      <alignment horizontal="right" vertical="center"/>
    </xf>
    <xf numFmtId="171" fontId="19" fillId="0" borderId="0" xfId="4" applyNumberFormat="1" applyFont="1" applyAlignment="1">
      <alignment vertical="center"/>
    </xf>
    <xf numFmtId="9" fontId="2" fillId="0" borderId="0" xfId="11" applyFont="1" applyAlignment="1">
      <alignment vertical="center"/>
    </xf>
    <xf numFmtId="0" fontId="6" fillId="0" borderId="0" xfId="0" applyFont="1" applyAlignment="1">
      <alignment vertical="center"/>
    </xf>
    <xf numFmtId="0" fontId="0" fillId="0" borderId="0" xfId="0" applyAlignment="1">
      <alignment horizontal="left" vertical="center"/>
    </xf>
    <xf numFmtId="2" fontId="12" fillId="0" borderId="0" xfId="0" quotePrefix="1" applyNumberFormat="1" applyFont="1" applyAlignment="1">
      <alignment horizontal="center" vertical="center"/>
    </xf>
    <xf numFmtId="0" fontId="12" fillId="0" borderId="0" xfId="0" applyFont="1" applyAlignment="1">
      <alignment horizontal="center" vertical="center"/>
    </xf>
    <xf numFmtId="4" fontId="0" fillId="0" borderId="0" xfId="0" applyNumberFormat="1" applyAlignment="1">
      <alignment horizontal="right" vertical="center"/>
    </xf>
    <xf numFmtId="0" fontId="1" fillId="0" borderId="28" xfId="12" applyBorder="1" applyAlignment="1">
      <alignment vertical="center" wrapText="1"/>
    </xf>
    <xf numFmtId="0" fontId="1" fillId="0" borderId="28" xfId="12" applyBorder="1" applyAlignment="1">
      <alignment horizontal="left" vertical="center" wrapText="1"/>
    </xf>
    <xf numFmtId="49" fontId="1" fillId="0" borderId="4" xfId="0" applyNumberFormat="1" applyFont="1" applyBorder="1" applyAlignment="1">
      <alignment horizontal="center" vertical="center"/>
    </xf>
    <xf numFmtId="0" fontId="12" fillId="0" borderId="28" xfId="12" applyFont="1" applyBorder="1" applyAlignment="1">
      <alignment vertical="center" wrapText="1"/>
    </xf>
    <xf numFmtId="0" fontId="1" fillId="0" borderId="28" xfId="0" applyFont="1" applyBorder="1" applyAlignment="1">
      <alignment vertical="center"/>
    </xf>
    <xf numFmtId="0" fontId="1" fillId="0" borderId="35" xfId="12" applyBorder="1" applyAlignment="1">
      <alignment horizontal="center" vertical="center"/>
    </xf>
    <xf numFmtId="0" fontId="12" fillId="0" borderId="36" xfId="0" applyFont="1" applyBorder="1" applyAlignment="1">
      <alignment vertical="center"/>
    </xf>
    <xf numFmtId="49" fontId="1" fillId="0" borderId="36" xfId="0" applyNumberFormat="1" applyFont="1" applyBorder="1" applyAlignment="1">
      <alignment horizontal="center" vertical="center"/>
    </xf>
    <xf numFmtId="0" fontId="1" fillId="0" borderId="36" xfId="0" applyFont="1" applyBorder="1" applyAlignment="1">
      <alignment vertical="center"/>
    </xf>
    <xf numFmtId="0" fontId="1" fillId="0" borderId="36" xfId="0" applyFont="1" applyBorder="1" applyAlignment="1">
      <alignment horizontal="center" vertical="center"/>
    </xf>
    <xf numFmtId="172" fontId="1" fillId="0" borderId="0" xfId="12" applyNumberFormat="1" applyAlignment="1">
      <alignment horizontal="center" vertical="center"/>
    </xf>
    <xf numFmtId="0" fontId="1" fillId="0" borderId="37" xfId="12" applyBorder="1" applyAlignment="1">
      <alignment horizontal="center" vertical="center"/>
    </xf>
    <xf numFmtId="39" fontId="1" fillId="0" borderId="29" xfId="12" applyNumberFormat="1" applyBorder="1" applyAlignment="1">
      <alignment horizontal="center" vertical="center"/>
    </xf>
    <xf numFmtId="0" fontId="1" fillId="0" borderId="28" xfId="12" applyBorder="1" applyAlignment="1">
      <alignment horizontal="center" vertical="center"/>
    </xf>
    <xf numFmtId="49" fontId="1" fillId="0" borderId="37" xfId="0" applyNumberFormat="1" applyFont="1" applyBorder="1" applyAlignment="1">
      <alignment horizontal="center" vertical="center"/>
    </xf>
    <xf numFmtId="173" fontId="1" fillId="0" borderId="28" xfId="12" applyNumberFormat="1" applyBorder="1" applyAlignment="1">
      <alignment horizontal="right" vertical="center"/>
    </xf>
    <xf numFmtId="0" fontId="3" fillId="3" borderId="15" xfId="0" applyFont="1" applyFill="1" applyBorder="1" applyAlignment="1">
      <alignment horizontal="center"/>
    </xf>
    <xf numFmtId="49" fontId="1" fillId="4" borderId="30" xfId="0" applyNumberFormat="1" applyFont="1" applyFill="1" applyBorder="1" applyAlignment="1">
      <alignment horizontal="center" vertical="center"/>
    </xf>
    <xf numFmtId="0" fontId="1" fillId="4" borderId="2" xfId="0" applyFont="1" applyFill="1" applyBorder="1" applyAlignment="1">
      <alignment vertical="center"/>
    </xf>
    <xf numFmtId="0" fontId="1" fillId="4" borderId="2" xfId="0" applyFont="1" applyFill="1" applyBorder="1" applyAlignment="1">
      <alignment horizontal="center" vertical="center"/>
    </xf>
    <xf numFmtId="173" fontId="1" fillId="3" borderId="2" xfId="0" applyNumberFormat="1" applyFont="1" applyFill="1" applyBorder="1" applyAlignment="1">
      <alignment horizontal="right" vertical="center"/>
    </xf>
    <xf numFmtId="173" fontId="1" fillId="4" borderId="31" xfId="0" applyNumberFormat="1" applyFont="1" applyFill="1" applyBorder="1" applyAlignment="1">
      <alignment horizontal="right" vertical="center"/>
    </xf>
    <xf numFmtId="49" fontId="1" fillId="4" borderId="32" xfId="0" applyNumberFormat="1" applyFont="1" applyFill="1" applyBorder="1" applyAlignment="1">
      <alignment horizontal="center" vertical="center"/>
    </xf>
    <xf numFmtId="0" fontId="1" fillId="4" borderId="33" xfId="0" applyFont="1" applyFill="1" applyBorder="1" applyAlignment="1">
      <alignment vertical="center"/>
    </xf>
    <xf numFmtId="0" fontId="12" fillId="4" borderId="33" xfId="0" applyFont="1" applyFill="1" applyBorder="1" applyAlignment="1">
      <alignment horizontal="center" vertical="center"/>
    </xf>
    <xf numFmtId="0" fontId="1" fillId="4" borderId="33" xfId="0" applyFont="1" applyFill="1" applyBorder="1" applyAlignment="1">
      <alignment horizontal="center" vertical="center"/>
    </xf>
    <xf numFmtId="173" fontId="1" fillId="3" borderId="33" xfId="0" applyNumberFormat="1" applyFont="1" applyFill="1" applyBorder="1" applyAlignment="1">
      <alignment horizontal="right" vertical="center"/>
    </xf>
    <xf numFmtId="173" fontId="1" fillId="4" borderId="34" xfId="0" applyNumberFormat="1" applyFont="1" applyFill="1" applyBorder="1" applyAlignment="1">
      <alignment horizontal="right" vertical="center"/>
    </xf>
    <xf numFmtId="0" fontId="1" fillId="0" borderId="0" xfId="0" applyFont="1" applyAlignment="1">
      <alignment horizontal="justify" vertical="center"/>
    </xf>
    <xf numFmtId="2" fontId="3" fillId="0" borderId="41" xfId="0" applyNumberFormat="1" applyFont="1" applyBorder="1" applyAlignment="1">
      <alignment horizontal="left" vertical="center"/>
    </xf>
    <xf numFmtId="2" fontId="2" fillId="0" borderId="41" xfId="0" applyNumberFormat="1" applyFont="1" applyBorder="1" applyAlignment="1">
      <alignment horizontal="center" vertical="center"/>
    </xf>
    <xf numFmtId="1" fontId="2" fillId="0" borderId="41" xfId="0" applyNumberFormat="1" applyFont="1" applyBorder="1" applyAlignment="1">
      <alignment horizontal="center" vertical="center"/>
    </xf>
    <xf numFmtId="4" fontId="2" fillId="0" borderId="42" xfId="0" applyNumberFormat="1" applyFont="1" applyBorder="1" applyAlignment="1">
      <alignment vertical="center"/>
    </xf>
    <xf numFmtId="2" fontId="2" fillId="0" borderId="41" xfId="0" applyNumberFormat="1" applyFont="1" applyBorder="1" applyAlignment="1">
      <alignment horizontal="left" vertical="center"/>
    </xf>
    <xf numFmtId="1" fontId="2" fillId="0" borderId="41" xfId="0" quotePrefix="1" applyNumberFormat="1" applyFont="1" applyBorder="1" applyAlignment="1">
      <alignment horizontal="center" vertical="center"/>
    </xf>
    <xf numFmtId="170" fontId="19" fillId="0" borderId="42" xfId="0" applyNumberFormat="1" applyFont="1" applyBorder="1" applyAlignment="1">
      <alignment vertical="center"/>
    </xf>
    <xf numFmtId="0" fontId="1" fillId="0" borderId="36" xfId="12" applyBorder="1" applyAlignment="1">
      <alignment horizontal="center" vertical="center"/>
    </xf>
    <xf numFmtId="0" fontId="1" fillId="0" borderId="36" xfId="12" applyBorder="1" applyAlignment="1">
      <alignment vertical="center" wrapText="1"/>
    </xf>
    <xf numFmtId="39" fontId="1" fillId="0" borderId="36" xfId="12" applyNumberFormat="1" applyBorder="1" applyAlignment="1">
      <alignment horizontal="center" vertical="center"/>
    </xf>
    <xf numFmtId="172" fontId="1" fillId="0" borderId="36" xfId="12" applyNumberFormat="1" applyBorder="1" applyAlignment="1">
      <alignment horizontal="center" vertical="center"/>
    </xf>
    <xf numFmtId="2" fontId="2" fillId="0" borderId="41" xfId="0" applyNumberFormat="1" applyFont="1" applyBorder="1" applyAlignment="1">
      <alignment horizontal="left" vertical="center" wrapText="1"/>
    </xf>
    <xf numFmtId="0" fontId="1" fillId="0" borderId="36" xfId="12" applyBorder="1" applyAlignment="1">
      <alignment horizontal="center" vertical="center" wrapText="1"/>
    </xf>
    <xf numFmtId="0" fontId="12" fillId="0" borderId="36" xfId="12" applyFont="1" applyBorder="1" applyAlignment="1">
      <alignment horizontal="left" vertical="center" wrapText="1"/>
    </xf>
    <xf numFmtId="0" fontId="1" fillId="0" borderId="36" xfId="12" applyBorder="1" applyAlignment="1">
      <alignment horizontal="left" vertical="center" wrapText="1"/>
    </xf>
    <xf numFmtId="0" fontId="12" fillId="0" borderId="36" xfId="12" applyFont="1" applyBorder="1" applyAlignment="1">
      <alignment vertical="center" wrapText="1"/>
    </xf>
    <xf numFmtId="0" fontId="1" fillId="0" borderId="43" xfId="12" applyBorder="1" applyAlignment="1">
      <alignment horizontal="center" vertical="center"/>
    </xf>
    <xf numFmtId="0" fontId="12" fillId="0" borderId="36" xfId="12" applyFont="1" applyBorder="1" applyAlignment="1">
      <alignment horizontal="center" vertical="center" wrapText="1"/>
    </xf>
    <xf numFmtId="0" fontId="27" fillId="0" borderId="36" xfId="0" applyFont="1" applyBorder="1" applyAlignment="1">
      <alignment horizontal="right" vertical="center"/>
    </xf>
    <xf numFmtId="173" fontId="1" fillId="0" borderId="36" xfId="0" applyNumberFormat="1" applyFont="1" applyBorder="1" applyAlignment="1">
      <alignment horizontal="right" vertical="center"/>
    </xf>
    <xf numFmtId="0" fontId="1" fillId="0" borderId="41" xfId="12" applyBorder="1" applyAlignment="1">
      <alignment vertical="center" wrapText="1"/>
    </xf>
    <xf numFmtId="0" fontId="1" fillId="0" borderId="41" xfId="12" applyBorder="1" applyAlignment="1">
      <alignment horizontal="center" vertical="center"/>
    </xf>
    <xf numFmtId="172" fontId="1" fillId="0" borderId="41" xfId="12" applyNumberFormat="1" applyBorder="1" applyAlignment="1">
      <alignment horizontal="center" vertical="center"/>
    </xf>
    <xf numFmtId="0" fontId="1" fillId="0" borderId="44" xfId="12" applyBorder="1" applyAlignment="1">
      <alignment horizontal="center" vertical="center"/>
    </xf>
    <xf numFmtId="0" fontId="1" fillId="0" borderId="41" xfId="12" applyBorder="1" applyAlignment="1">
      <alignment horizontal="left" vertical="center" wrapText="1"/>
    </xf>
    <xf numFmtId="0" fontId="1" fillId="0" borderId="36" xfId="12" applyBorder="1" applyAlignment="1">
      <alignment vertical="center"/>
    </xf>
    <xf numFmtId="0" fontId="12" fillId="0" borderId="44" xfId="0" applyFont="1" applyBorder="1" applyAlignment="1">
      <alignment vertical="center"/>
    </xf>
    <xf numFmtId="49" fontId="1" fillId="0" borderId="44" xfId="0" applyNumberFormat="1" applyFont="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lignment vertical="center"/>
    </xf>
    <xf numFmtId="0" fontId="1" fillId="0" borderId="44" xfId="12" applyBorder="1" applyAlignment="1">
      <alignment vertical="center" wrapText="1"/>
    </xf>
    <xf numFmtId="172" fontId="1" fillId="0" borderId="44" xfId="12" applyNumberFormat="1" applyBorder="1" applyAlignment="1">
      <alignment horizontal="center" vertical="center"/>
    </xf>
    <xf numFmtId="0" fontId="1" fillId="0" borderId="45" xfId="12" applyBorder="1" applyAlignment="1">
      <alignment horizontal="center" vertical="center"/>
    </xf>
    <xf numFmtId="173" fontId="1" fillId="0" borderId="44" xfId="0" applyNumberFormat="1" applyFont="1" applyBorder="1" applyAlignment="1">
      <alignment horizontal="right" vertical="center"/>
    </xf>
    <xf numFmtId="173" fontId="1" fillId="0" borderId="44" xfId="12" applyNumberFormat="1" applyBorder="1" applyAlignment="1">
      <alignment horizontal="right" vertical="center"/>
    </xf>
    <xf numFmtId="0" fontId="2" fillId="0" borderId="44" xfId="0" applyFont="1" applyBorder="1" applyAlignment="1">
      <alignment horizontal="center" vertical="center"/>
    </xf>
    <xf numFmtId="2" fontId="2" fillId="0" borderId="44" xfId="0" applyNumberFormat="1" applyFont="1" applyBorder="1" applyAlignment="1">
      <alignment horizontal="left" vertical="center"/>
    </xf>
    <xf numFmtId="2" fontId="2" fillId="0" borderId="44" xfId="0" applyNumberFormat="1" applyFont="1" applyBorder="1" applyAlignment="1">
      <alignment horizontal="center" vertical="center"/>
    </xf>
    <xf numFmtId="0" fontId="2" fillId="0" borderId="44" xfId="0" quotePrefix="1" applyFont="1" applyBorder="1" applyAlignment="1">
      <alignment horizontal="center" vertical="center"/>
    </xf>
    <xf numFmtId="4" fontId="9" fillId="0" borderId="44" xfId="0" quotePrefix="1" applyNumberFormat="1" applyFont="1" applyBorder="1" applyAlignment="1">
      <alignment horizontal="center" vertical="center"/>
    </xf>
    <xf numFmtId="0" fontId="1" fillId="0" borderId="0" xfId="0" applyFont="1" applyAlignment="1">
      <alignment horizontal="center"/>
    </xf>
    <xf numFmtId="166" fontId="1" fillId="0" borderId="7" xfId="0" applyNumberFormat="1" applyFont="1" applyBorder="1" applyAlignment="1">
      <alignment vertical="center"/>
    </xf>
    <xf numFmtId="166" fontId="1" fillId="0" borderId="7" xfId="0" applyNumberFormat="1" applyFont="1" applyBorder="1"/>
    <xf numFmtId="4" fontId="1" fillId="0" borderId="7" xfId="0" applyNumberFormat="1" applyFont="1" applyBorder="1" applyAlignment="1">
      <alignment vertical="center"/>
    </xf>
    <xf numFmtId="170" fontId="1" fillId="0" borderId="7" xfId="4" applyNumberFormat="1" applyFont="1" applyBorder="1" applyAlignment="1">
      <alignment vertical="center"/>
    </xf>
    <xf numFmtId="0" fontId="1" fillId="0" borderId="0" xfId="0" applyFont="1" applyAlignment="1">
      <alignment horizontal="center" vertical="center"/>
    </xf>
    <xf numFmtId="4" fontId="1" fillId="0" borderId="7" xfId="0" applyNumberFormat="1" applyFont="1" applyBorder="1"/>
    <xf numFmtId="170" fontId="1" fillId="0" borderId="7" xfId="0" applyNumberFormat="1" applyFont="1" applyBorder="1"/>
    <xf numFmtId="0" fontId="1" fillId="0" borderId="5" xfId="0" applyFont="1" applyBorder="1"/>
    <xf numFmtId="4" fontId="1" fillId="0" borderId="7" xfId="6" applyNumberFormat="1" applyFont="1" applyBorder="1"/>
    <xf numFmtId="170" fontId="1" fillId="0" borderId="7" xfId="6" applyNumberFormat="1" applyFont="1" applyBorder="1"/>
    <xf numFmtId="170" fontId="1" fillId="0" borderId="7" xfId="6" applyNumberFormat="1" applyFont="1" applyBorder="1" applyAlignment="1">
      <alignment vertical="top"/>
    </xf>
    <xf numFmtId="0" fontId="1" fillId="0" borderId="0" xfId="6" applyFont="1"/>
    <xf numFmtId="171" fontId="1" fillId="0" borderId="0" xfId="4" applyNumberFormat="1" applyFont="1" applyAlignment="1">
      <alignment vertical="center"/>
    </xf>
    <xf numFmtId="0" fontId="3" fillId="3" borderId="38" xfId="0" applyFont="1" applyFill="1" applyBorder="1" applyAlignment="1">
      <alignment horizontal="center" wrapText="1"/>
    </xf>
    <xf numFmtId="0" fontId="3" fillId="3" borderId="2" xfId="0" applyFont="1" applyFill="1" applyBorder="1" applyAlignment="1">
      <alignment horizontal="center" wrapText="1"/>
    </xf>
    <xf numFmtId="0" fontId="3" fillId="3" borderId="31" xfId="0" applyFont="1" applyFill="1" applyBorder="1" applyAlignment="1">
      <alignment horizontal="center" wrapText="1"/>
    </xf>
    <xf numFmtId="0" fontId="3" fillId="3" borderId="26" xfId="0" applyFont="1" applyFill="1" applyBorder="1" applyAlignment="1">
      <alignment horizontal="center" wrapText="1"/>
    </xf>
    <xf numFmtId="0" fontId="3" fillId="3" borderId="11" xfId="0" applyFont="1" applyFill="1" applyBorder="1" applyAlignment="1">
      <alignment horizontal="center" wrapText="1"/>
    </xf>
    <xf numFmtId="0" fontId="3" fillId="3" borderId="39" xfId="0" applyFont="1" applyFill="1" applyBorder="1" applyAlignment="1">
      <alignment horizontal="center" wrapText="1"/>
    </xf>
    <xf numFmtId="4" fontId="9" fillId="3" borderId="13" xfId="0" applyNumberFormat="1" applyFont="1" applyFill="1" applyBorder="1" applyAlignment="1">
      <alignment horizontal="right" vertical="center"/>
    </xf>
    <xf numFmtId="4" fontId="9" fillId="3" borderId="40" xfId="0" applyNumberFormat="1" applyFont="1" applyFill="1" applyBorder="1" applyAlignment="1">
      <alignment horizontal="righ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 fillId="0" borderId="0" xfId="0" applyFont="1" applyAlignment="1">
      <alignment vertical="center"/>
    </xf>
    <xf numFmtId="0" fontId="0" fillId="0" borderId="0" xfId="0" applyAlignment="1">
      <alignment vertical="center"/>
    </xf>
    <xf numFmtId="49" fontId="2" fillId="0" borderId="0" xfId="0" applyNumberFormat="1" applyFont="1" applyAlignment="1">
      <alignment horizontal="left" vertical="center" wrapText="1"/>
    </xf>
    <xf numFmtId="0" fontId="0" fillId="0" borderId="0" xfId="0" applyAlignment="1">
      <alignment vertical="center" wrapText="1"/>
    </xf>
    <xf numFmtId="49" fontId="20" fillId="0" borderId="0" xfId="0" applyNumberFormat="1" applyFont="1" applyAlignment="1">
      <alignment horizontal="left" vertical="center" wrapText="1"/>
    </xf>
    <xf numFmtId="0" fontId="20" fillId="0" borderId="0" xfId="0" applyFont="1" applyAlignment="1">
      <alignment vertical="center" wrapText="1"/>
    </xf>
    <xf numFmtId="0" fontId="12" fillId="0" borderId="0" xfId="0" applyFont="1" applyAlignment="1">
      <alignment vertical="center"/>
    </xf>
    <xf numFmtId="0" fontId="1" fillId="0" borderId="0" xfId="0" applyFont="1" applyAlignment="1">
      <alignment vertical="center" wrapText="1"/>
    </xf>
  </cellXfs>
  <cellStyles count="13">
    <cellStyle name="Comma" xfId="1" builtinId="3"/>
    <cellStyle name="Comma 2" xfId="2" xr:uid="{00000000-0005-0000-0000-000001000000}"/>
    <cellStyle name="Comma0" xfId="3" xr:uid="{00000000-0005-0000-0000-000002000000}"/>
    <cellStyle name="Currency" xfId="4" builtinId="4"/>
    <cellStyle name="Currency 2" xfId="5" xr:uid="{00000000-0005-0000-0000-000004000000}"/>
    <cellStyle name="Normal" xfId="0" builtinId="0"/>
    <cellStyle name="Normal 2" xfId="6" xr:uid="{00000000-0005-0000-0000-000006000000}"/>
    <cellStyle name="Normal 2 2" xfId="7" xr:uid="{00000000-0005-0000-0000-000007000000}"/>
    <cellStyle name="Normal 4" xfId="8" xr:uid="{00000000-0005-0000-0000-000008000000}"/>
    <cellStyle name="Normal 5" xfId="12" xr:uid="{5E1877F2-4264-4275-B388-0A91A1AB13AD}"/>
    <cellStyle name="OPSKRIF" xfId="9" xr:uid="{00000000-0005-0000-0000-000009000000}"/>
    <cellStyle name="OPSKRIFTE" xfId="10" xr:uid="{00000000-0005-0000-0000-00000A000000}"/>
    <cellStyle name="Percent" xfId="11"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U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6"/>
  <sheetViews>
    <sheetView view="pageBreakPreview" zoomScale="115" zoomScaleNormal="100" zoomScaleSheetLayoutView="115" zoomScalePageLayoutView="85" workbookViewId="0">
      <selection activeCell="I8" sqref="I8"/>
    </sheetView>
  </sheetViews>
  <sheetFormatPr defaultColWidth="9" defaultRowHeight="13.2" x14ac:dyDescent="0.2"/>
  <cols>
    <col min="1" max="1" width="8" style="19" customWidth="1"/>
    <col min="2" max="2" width="10.33203125" style="30" customWidth="1"/>
    <col min="3" max="3" width="52.33203125" style="1" customWidth="1"/>
    <col min="4" max="4" width="7.5546875" style="3" customWidth="1"/>
    <col min="5" max="5" width="8.6640625" style="3" customWidth="1"/>
    <col min="6" max="6" width="9.5546875" style="10" bestFit="1" customWidth="1"/>
    <col min="7" max="7" width="14.5546875" style="6" bestFit="1" customWidth="1"/>
    <col min="8" max="8" width="5" style="1" customWidth="1"/>
    <col min="9" max="9" width="9" style="220"/>
    <col min="10" max="16384" width="9" style="1"/>
  </cols>
  <sheetData>
    <row r="1" spans="1:9" ht="12.75" customHeight="1" x14ac:dyDescent="0.25">
      <c r="A1" s="191" t="s">
        <v>0</v>
      </c>
      <c r="B1" s="192"/>
      <c r="C1" s="193" t="s">
        <v>1</v>
      </c>
      <c r="D1" s="194"/>
      <c r="E1" s="194"/>
      <c r="F1" s="194"/>
      <c r="G1" s="195"/>
    </row>
    <row r="2" spans="1:9" ht="12.75" customHeight="1" x14ac:dyDescent="0.25">
      <c r="A2" s="196" t="s">
        <v>2</v>
      </c>
      <c r="B2" s="1"/>
      <c r="C2" s="3"/>
      <c r="D2" s="102"/>
      <c r="E2" s="102"/>
      <c r="F2" s="102"/>
      <c r="G2" s="197"/>
    </row>
    <row r="3" spans="1:9" ht="12.75" customHeight="1" x14ac:dyDescent="0.25">
      <c r="A3" s="196" t="s">
        <v>3</v>
      </c>
      <c r="B3" s="1"/>
      <c r="C3" s="3"/>
      <c r="D3" s="102"/>
      <c r="E3" s="102"/>
      <c r="F3" s="102"/>
      <c r="G3" s="197"/>
    </row>
    <row r="4" spans="1:9" ht="13.8" thickBot="1" x14ac:dyDescent="0.25">
      <c r="A4" s="198"/>
      <c r="B4" s="101"/>
      <c r="C4" s="56"/>
      <c r="D4" s="103"/>
      <c r="E4" s="103"/>
      <c r="F4" s="103"/>
      <c r="G4" s="199"/>
    </row>
    <row r="5" spans="1:9" s="3" customFormat="1" ht="12" x14ac:dyDescent="0.25">
      <c r="A5" s="125" t="s">
        <v>4</v>
      </c>
      <c r="B5" s="129" t="s">
        <v>5</v>
      </c>
      <c r="C5" s="331" t="s">
        <v>6</v>
      </c>
      <c r="D5" s="126" t="s">
        <v>7</v>
      </c>
      <c r="E5" s="126" t="s">
        <v>8</v>
      </c>
      <c r="F5" s="127" t="s">
        <v>9</v>
      </c>
      <c r="G5" s="128" t="s">
        <v>10</v>
      </c>
      <c r="I5" s="221"/>
    </row>
    <row r="6" spans="1:9" s="3" customFormat="1" ht="12" x14ac:dyDescent="0.25">
      <c r="A6" s="42"/>
      <c r="B6" s="31" t="s">
        <v>11</v>
      </c>
      <c r="C6" s="7"/>
      <c r="D6" s="7"/>
      <c r="E6" s="7"/>
      <c r="F6" s="8" t="s">
        <v>12</v>
      </c>
      <c r="G6" s="43" t="s">
        <v>12</v>
      </c>
      <c r="I6" s="221"/>
    </row>
    <row r="7" spans="1:9" x14ac:dyDescent="0.2">
      <c r="A7" s="40"/>
      <c r="C7" s="2"/>
      <c r="D7" s="4"/>
      <c r="E7" s="4"/>
      <c r="F7" s="11"/>
      <c r="G7" s="41"/>
    </row>
    <row r="8" spans="1:9" s="9" customFormat="1" ht="12" x14ac:dyDescent="0.25">
      <c r="A8" s="44"/>
      <c r="B8" s="32"/>
      <c r="C8" s="344" t="str">
        <f>A3</f>
        <v>SCHEDULE1 : Preliminary and General</v>
      </c>
      <c r="D8" s="345"/>
      <c r="E8" s="346"/>
      <c r="F8" s="346"/>
      <c r="G8" s="347"/>
      <c r="I8" s="222"/>
    </row>
    <row r="9" spans="1:9" s="9" customFormat="1" ht="12" x14ac:dyDescent="0.25">
      <c r="A9" s="44"/>
      <c r="B9" s="32"/>
      <c r="C9" s="344"/>
      <c r="D9" s="345"/>
      <c r="E9" s="346"/>
      <c r="F9" s="346"/>
      <c r="G9" s="347"/>
      <c r="I9" s="222"/>
    </row>
    <row r="10" spans="1:9" s="9" customFormat="1" ht="12" x14ac:dyDescent="0.25">
      <c r="A10" s="44">
        <v>1.1000000000000001</v>
      </c>
      <c r="B10" s="32" t="s">
        <v>13</v>
      </c>
      <c r="C10" s="344" t="s">
        <v>14</v>
      </c>
      <c r="D10" s="345"/>
      <c r="E10" s="346"/>
      <c r="F10" s="346"/>
      <c r="G10" s="347"/>
      <c r="I10" s="222"/>
    </row>
    <row r="11" spans="1:9" s="9" customFormat="1" ht="11.4" x14ac:dyDescent="0.25">
      <c r="A11" s="44"/>
      <c r="B11" s="32" t="s">
        <v>15</v>
      </c>
      <c r="C11" s="348"/>
      <c r="D11" s="345"/>
      <c r="E11" s="346"/>
      <c r="F11" s="346"/>
      <c r="G11" s="347"/>
      <c r="I11" s="222"/>
    </row>
    <row r="12" spans="1:9" s="9" customFormat="1" ht="11.4" x14ac:dyDescent="0.25">
      <c r="A12" s="44"/>
      <c r="B12" s="32"/>
      <c r="C12" s="348"/>
      <c r="D12" s="345"/>
      <c r="E12" s="349"/>
      <c r="F12" s="349"/>
      <c r="G12" s="350"/>
      <c r="I12" s="222"/>
    </row>
    <row r="13" spans="1:9" s="9" customFormat="1" ht="12" x14ac:dyDescent="0.25">
      <c r="A13" s="44"/>
      <c r="B13" s="32" t="s">
        <v>16</v>
      </c>
      <c r="C13" s="344" t="s">
        <v>17</v>
      </c>
      <c r="D13" s="345"/>
      <c r="E13" s="346"/>
      <c r="F13" s="346"/>
      <c r="G13" s="347"/>
      <c r="I13" s="222"/>
    </row>
    <row r="14" spans="1:9" s="9" customFormat="1" ht="11.4" x14ac:dyDescent="0.25">
      <c r="A14" s="44"/>
      <c r="B14" s="32"/>
      <c r="C14" s="348"/>
      <c r="D14" s="345"/>
      <c r="E14" s="346"/>
      <c r="F14" s="346"/>
      <c r="G14" s="347"/>
      <c r="I14" s="222"/>
    </row>
    <row r="15" spans="1:9" s="9" customFormat="1" x14ac:dyDescent="0.25">
      <c r="A15" s="351" t="s">
        <v>18</v>
      </c>
      <c r="B15" s="32"/>
      <c r="C15" s="348" t="s">
        <v>19</v>
      </c>
      <c r="D15" s="345" t="s">
        <v>20</v>
      </c>
      <c r="E15" s="346">
        <v>1</v>
      </c>
      <c r="F15" s="346"/>
      <c r="G15" s="347"/>
      <c r="I15" s="222"/>
    </row>
    <row r="16" spans="1:9" s="9" customFormat="1" x14ac:dyDescent="0.25">
      <c r="A16" s="351"/>
      <c r="B16" s="32"/>
      <c r="C16" s="348"/>
      <c r="D16" s="345"/>
      <c r="E16" s="346"/>
      <c r="F16" s="346"/>
      <c r="G16" s="347"/>
      <c r="I16" s="222"/>
    </row>
    <row r="17" spans="1:9" s="9" customFormat="1" x14ac:dyDescent="0.25">
      <c r="A17" s="351" t="s">
        <v>21</v>
      </c>
      <c r="B17" s="32"/>
      <c r="C17" s="348" t="s">
        <v>22</v>
      </c>
      <c r="D17" s="345" t="s">
        <v>20</v>
      </c>
      <c r="E17" s="346">
        <v>1</v>
      </c>
      <c r="F17" s="346"/>
      <c r="G17" s="347"/>
      <c r="I17" s="222"/>
    </row>
    <row r="18" spans="1:9" s="9" customFormat="1" x14ac:dyDescent="0.25">
      <c r="A18" s="351"/>
      <c r="B18" s="32"/>
      <c r="C18" s="348"/>
      <c r="D18" s="345"/>
      <c r="E18" s="346"/>
      <c r="F18" s="346"/>
      <c r="G18" s="347"/>
      <c r="I18" s="222"/>
    </row>
    <row r="19" spans="1:9" s="9" customFormat="1" x14ac:dyDescent="0.25">
      <c r="A19" s="351" t="s">
        <v>23</v>
      </c>
      <c r="B19" s="32"/>
      <c r="C19" s="348" t="s">
        <v>24</v>
      </c>
      <c r="D19" s="345" t="s">
        <v>20</v>
      </c>
      <c r="E19" s="346">
        <v>1</v>
      </c>
      <c r="F19" s="346"/>
      <c r="G19" s="347"/>
      <c r="I19" s="222"/>
    </row>
    <row r="20" spans="1:9" s="9" customFormat="1" x14ac:dyDescent="0.25">
      <c r="A20" s="351"/>
      <c r="B20" s="32"/>
      <c r="C20" s="348"/>
      <c r="D20" s="345"/>
      <c r="E20" s="346"/>
      <c r="F20" s="346"/>
      <c r="G20" s="347"/>
      <c r="I20" s="222"/>
    </row>
    <row r="21" spans="1:9" s="9" customFormat="1" x14ac:dyDescent="0.25">
      <c r="A21" s="351" t="s">
        <v>25</v>
      </c>
      <c r="B21" s="32"/>
      <c r="C21" s="348" t="s">
        <v>26</v>
      </c>
      <c r="D21" s="345" t="s">
        <v>20</v>
      </c>
      <c r="E21" s="346">
        <v>1</v>
      </c>
      <c r="F21" s="346"/>
      <c r="G21" s="347"/>
      <c r="I21" s="222"/>
    </row>
    <row r="22" spans="1:9" s="9" customFormat="1" x14ac:dyDescent="0.25">
      <c r="A22" s="351"/>
      <c r="B22" s="32"/>
      <c r="C22" s="348"/>
      <c r="D22" s="345"/>
      <c r="E22" s="346"/>
      <c r="F22" s="346"/>
      <c r="G22" s="347"/>
      <c r="I22" s="222"/>
    </row>
    <row r="23" spans="1:9" s="9" customFormat="1" x14ac:dyDescent="0.25">
      <c r="A23" s="351" t="s">
        <v>27</v>
      </c>
      <c r="B23" s="32"/>
      <c r="C23" s="348" t="s">
        <v>28</v>
      </c>
      <c r="D23" s="345" t="s">
        <v>20</v>
      </c>
      <c r="E23" s="346">
        <v>1</v>
      </c>
      <c r="F23" s="346"/>
      <c r="G23" s="347"/>
      <c r="I23" s="222"/>
    </row>
    <row r="24" spans="1:9" s="9" customFormat="1" x14ac:dyDescent="0.25">
      <c r="A24" s="351"/>
      <c r="B24" s="32"/>
      <c r="C24" s="348"/>
      <c r="D24" s="345"/>
      <c r="E24" s="346"/>
      <c r="F24" s="346"/>
      <c r="G24" s="347"/>
      <c r="I24" s="222"/>
    </row>
    <row r="25" spans="1:9" s="9" customFormat="1" x14ac:dyDescent="0.25">
      <c r="A25" s="351" t="s">
        <v>29</v>
      </c>
      <c r="B25" s="32"/>
      <c r="C25" s="348" t="s">
        <v>30</v>
      </c>
      <c r="D25" s="345" t="s">
        <v>20</v>
      </c>
      <c r="E25" s="346">
        <v>1</v>
      </c>
      <c r="F25" s="346"/>
      <c r="G25" s="347"/>
      <c r="I25" s="222"/>
    </row>
    <row r="26" spans="1:9" s="9" customFormat="1" x14ac:dyDescent="0.25">
      <c r="A26" s="351"/>
      <c r="B26" s="32"/>
      <c r="C26" s="348"/>
      <c r="D26" s="345"/>
      <c r="E26" s="346"/>
      <c r="F26" s="346"/>
      <c r="G26" s="347"/>
      <c r="I26" s="222"/>
    </row>
    <row r="27" spans="1:9" s="9" customFormat="1" x14ac:dyDescent="0.25">
      <c r="A27" s="351" t="s">
        <v>31</v>
      </c>
      <c r="B27" s="32"/>
      <c r="C27" s="348" t="s">
        <v>32</v>
      </c>
      <c r="D27" s="345" t="s">
        <v>20</v>
      </c>
      <c r="E27" s="346">
        <v>1</v>
      </c>
      <c r="F27" s="346"/>
      <c r="G27" s="347"/>
      <c r="I27" s="222"/>
    </row>
    <row r="28" spans="1:9" s="9" customFormat="1" ht="11.4" x14ac:dyDescent="0.25">
      <c r="A28" s="44"/>
      <c r="B28" s="32"/>
      <c r="C28" s="348"/>
      <c r="D28" s="345"/>
      <c r="E28" s="346"/>
      <c r="F28" s="346"/>
      <c r="G28" s="347"/>
      <c r="I28" s="222"/>
    </row>
    <row r="29" spans="1:9" s="9" customFormat="1" ht="11.4" x14ac:dyDescent="0.25">
      <c r="A29" s="44"/>
      <c r="B29" s="32"/>
      <c r="C29" s="348" t="s">
        <v>33</v>
      </c>
      <c r="D29" s="345"/>
      <c r="E29" s="346"/>
      <c r="F29" s="346"/>
      <c r="G29" s="347"/>
      <c r="I29" s="222"/>
    </row>
    <row r="30" spans="1:9" s="9" customFormat="1" ht="11.4" x14ac:dyDescent="0.25">
      <c r="A30" s="44"/>
      <c r="B30" s="32"/>
      <c r="C30" s="348"/>
      <c r="D30" s="345"/>
      <c r="E30" s="346"/>
      <c r="F30" s="346"/>
      <c r="G30" s="347"/>
      <c r="I30" s="222"/>
    </row>
    <row r="31" spans="1:9" s="9" customFormat="1" ht="26.4" x14ac:dyDescent="0.25">
      <c r="A31" s="351" t="s">
        <v>34</v>
      </c>
      <c r="B31" s="351"/>
      <c r="C31" s="352" t="s">
        <v>35</v>
      </c>
      <c r="D31" s="353" t="s">
        <v>20</v>
      </c>
      <c r="E31" s="354">
        <v>1</v>
      </c>
      <c r="F31" s="346"/>
      <c r="G31" s="347"/>
      <c r="I31" s="222"/>
    </row>
    <row r="32" spans="1:9" s="9" customFormat="1" ht="11.4" x14ac:dyDescent="0.25">
      <c r="A32" s="44"/>
      <c r="B32" s="32"/>
      <c r="C32" s="348"/>
      <c r="D32" s="345"/>
      <c r="E32" s="346"/>
      <c r="F32" s="346"/>
      <c r="G32" s="347"/>
      <c r="I32" s="222"/>
    </row>
    <row r="33" spans="1:9" s="9" customFormat="1" ht="12" x14ac:dyDescent="0.25">
      <c r="A33" s="44"/>
      <c r="B33" s="32"/>
      <c r="C33" s="344" t="s">
        <v>36</v>
      </c>
      <c r="D33" s="345"/>
      <c r="E33" s="346"/>
      <c r="F33" s="346"/>
      <c r="G33" s="347"/>
      <c r="I33" s="222"/>
    </row>
    <row r="34" spans="1:9" s="9" customFormat="1" ht="11.4" x14ac:dyDescent="0.25">
      <c r="A34" s="44"/>
      <c r="B34" s="32"/>
      <c r="C34" s="348"/>
      <c r="D34" s="345"/>
      <c r="E34" s="346"/>
      <c r="F34" s="346"/>
      <c r="G34" s="347"/>
      <c r="I34" s="222"/>
    </row>
    <row r="35" spans="1:9" s="9" customFormat="1" ht="22.8" x14ac:dyDescent="0.25">
      <c r="A35" s="44" t="s">
        <v>37</v>
      </c>
      <c r="B35" s="32"/>
      <c r="C35" s="355" t="s">
        <v>38</v>
      </c>
      <c r="D35" s="345"/>
      <c r="E35" s="346"/>
      <c r="F35" s="346"/>
      <c r="G35" s="347"/>
      <c r="I35" s="222"/>
    </row>
    <row r="36" spans="1:9" s="9" customFormat="1" ht="11.4" x14ac:dyDescent="0.25">
      <c r="A36" s="44"/>
      <c r="B36" s="32"/>
      <c r="C36" s="348" t="s">
        <v>39</v>
      </c>
      <c r="D36" s="345"/>
      <c r="E36" s="346"/>
      <c r="F36" s="346"/>
      <c r="G36" s="347"/>
      <c r="I36" s="222"/>
    </row>
    <row r="37" spans="1:9" s="9" customFormat="1" ht="11.4" x14ac:dyDescent="0.25">
      <c r="A37" s="44"/>
      <c r="B37" s="32"/>
      <c r="C37" s="348"/>
      <c r="D37" s="345"/>
      <c r="E37" s="346"/>
      <c r="F37" s="346"/>
      <c r="G37" s="347"/>
      <c r="I37" s="222"/>
    </row>
    <row r="38" spans="1:9" s="9" customFormat="1" ht="34.200000000000003" x14ac:dyDescent="0.25">
      <c r="A38" s="44" t="s">
        <v>40</v>
      </c>
      <c r="B38" s="32"/>
      <c r="C38" s="355" t="s">
        <v>41</v>
      </c>
      <c r="D38" s="345" t="s">
        <v>42</v>
      </c>
      <c r="E38" s="346">
        <v>1</v>
      </c>
      <c r="F38" s="346"/>
      <c r="G38" s="347"/>
      <c r="I38" s="222"/>
    </row>
    <row r="39" spans="1:9" s="9" customFormat="1" ht="11.4" x14ac:dyDescent="0.25">
      <c r="A39" s="44"/>
      <c r="B39" s="32"/>
      <c r="C39" s="348"/>
      <c r="D39" s="345"/>
      <c r="E39" s="346"/>
      <c r="F39" s="346"/>
      <c r="G39" s="347"/>
      <c r="I39" s="222"/>
    </row>
    <row r="40" spans="1:9" s="9" customFormat="1" ht="22.8" x14ac:dyDescent="0.25">
      <c r="A40" s="44" t="s">
        <v>43</v>
      </c>
      <c r="B40" s="32"/>
      <c r="C40" s="355" t="s">
        <v>44</v>
      </c>
      <c r="D40" s="345" t="s">
        <v>42</v>
      </c>
      <c r="E40" s="346">
        <v>1</v>
      </c>
      <c r="F40" s="346"/>
      <c r="G40" s="347"/>
      <c r="I40" s="222"/>
    </row>
    <row r="41" spans="1:9" s="9" customFormat="1" ht="11.4" x14ac:dyDescent="0.25">
      <c r="A41" s="44"/>
      <c r="B41" s="32"/>
      <c r="C41" s="348"/>
      <c r="D41" s="345"/>
      <c r="E41" s="346"/>
      <c r="F41" s="346"/>
      <c r="G41" s="347"/>
      <c r="I41" s="222"/>
    </row>
    <row r="42" spans="1:9" s="9" customFormat="1" ht="34.200000000000003" x14ac:dyDescent="0.25">
      <c r="A42" s="44" t="s">
        <v>45</v>
      </c>
      <c r="B42" s="32"/>
      <c r="C42" s="355" t="s">
        <v>46</v>
      </c>
      <c r="D42" s="345" t="s">
        <v>47</v>
      </c>
      <c r="E42" s="346"/>
      <c r="F42" s="346"/>
      <c r="G42" s="347"/>
      <c r="I42" s="222"/>
    </row>
    <row r="43" spans="1:9" s="9" customFormat="1" ht="11.4" x14ac:dyDescent="0.25">
      <c r="A43" s="44"/>
      <c r="B43" s="32"/>
      <c r="C43" s="348"/>
      <c r="D43" s="345"/>
      <c r="E43" s="346"/>
      <c r="F43" s="346"/>
      <c r="G43" s="347"/>
      <c r="I43" s="222"/>
    </row>
    <row r="44" spans="1:9" s="9" customFormat="1" ht="26.4" x14ac:dyDescent="0.25">
      <c r="A44" s="351"/>
      <c r="B44" s="356" t="s">
        <v>48</v>
      </c>
      <c r="C44" s="357" t="s">
        <v>49</v>
      </c>
      <c r="D44" s="353"/>
      <c r="E44" s="354"/>
      <c r="F44" s="346"/>
      <c r="G44" s="347"/>
      <c r="I44" s="222"/>
    </row>
    <row r="45" spans="1:9" s="9" customFormat="1" x14ac:dyDescent="0.25">
      <c r="A45" s="351"/>
      <c r="B45" s="351"/>
      <c r="C45" s="358"/>
      <c r="D45" s="353"/>
      <c r="E45" s="354"/>
      <c r="F45" s="346"/>
      <c r="G45" s="347"/>
      <c r="I45" s="222"/>
    </row>
    <row r="46" spans="1:9" s="9" customFormat="1" x14ac:dyDescent="0.25">
      <c r="A46" s="351"/>
      <c r="B46" s="351" t="s">
        <v>50</v>
      </c>
      <c r="C46" s="359" t="s">
        <v>51</v>
      </c>
      <c r="D46" s="353"/>
      <c r="E46" s="354"/>
      <c r="F46" s="346"/>
      <c r="G46" s="347"/>
      <c r="I46" s="222"/>
    </row>
    <row r="47" spans="1:9" s="9" customFormat="1" x14ac:dyDescent="0.25">
      <c r="A47" s="351"/>
      <c r="B47" s="273"/>
      <c r="C47" s="352"/>
      <c r="D47" s="351"/>
      <c r="E47" s="354"/>
      <c r="F47" s="346"/>
      <c r="G47" s="347"/>
      <c r="I47" s="222"/>
    </row>
    <row r="48" spans="1:9" s="9" customFormat="1" x14ac:dyDescent="0.25">
      <c r="A48" s="360" t="s">
        <v>52</v>
      </c>
      <c r="B48" s="351" t="s">
        <v>53</v>
      </c>
      <c r="C48" s="352" t="s">
        <v>54</v>
      </c>
      <c r="D48" s="351" t="s">
        <v>20</v>
      </c>
      <c r="E48" s="354">
        <v>1</v>
      </c>
      <c r="F48" s="346"/>
      <c r="G48" s="347"/>
      <c r="I48" s="222"/>
    </row>
    <row r="49" spans="1:9" s="9" customFormat="1" x14ac:dyDescent="0.25">
      <c r="A49" s="351"/>
      <c r="B49" s="351" t="s">
        <v>55</v>
      </c>
      <c r="C49" s="358"/>
      <c r="D49" s="353"/>
      <c r="E49" s="354"/>
      <c r="F49" s="346"/>
      <c r="G49" s="347"/>
      <c r="I49" s="222"/>
    </row>
    <row r="50" spans="1:9" s="9" customFormat="1" x14ac:dyDescent="0.25">
      <c r="A50" s="351"/>
      <c r="B50" s="351"/>
      <c r="C50" s="316"/>
      <c r="D50" s="353"/>
      <c r="E50" s="354"/>
      <c r="F50" s="346"/>
      <c r="G50" s="347"/>
      <c r="I50" s="222"/>
    </row>
    <row r="51" spans="1:9" s="9" customFormat="1" x14ac:dyDescent="0.25">
      <c r="A51" s="351" t="s">
        <v>56</v>
      </c>
      <c r="B51" s="351" t="s">
        <v>57</v>
      </c>
      <c r="C51" s="315" t="s">
        <v>58</v>
      </c>
      <c r="D51" s="351" t="s">
        <v>20</v>
      </c>
      <c r="E51" s="354">
        <v>1</v>
      </c>
      <c r="F51" s="346"/>
      <c r="G51" s="347"/>
      <c r="I51" s="222"/>
    </row>
    <row r="52" spans="1:9" s="9" customFormat="1" x14ac:dyDescent="0.25">
      <c r="A52" s="351"/>
      <c r="B52" s="351"/>
      <c r="C52" s="352"/>
      <c r="D52" s="353"/>
      <c r="E52" s="354"/>
      <c r="F52" s="346"/>
      <c r="G52" s="347"/>
      <c r="I52" s="222"/>
    </row>
    <row r="53" spans="1:9" s="9" customFormat="1" ht="26.4" x14ac:dyDescent="0.25">
      <c r="A53" s="351" t="s">
        <v>59</v>
      </c>
      <c r="B53" s="356" t="s">
        <v>60</v>
      </c>
      <c r="C53" s="352" t="s">
        <v>61</v>
      </c>
      <c r="D53" s="351" t="s">
        <v>20</v>
      </c>
      <c r="E53" s="354">
        <v>1</v>
      </c>
      <c r="F53" s="346"/>
      <c r="G53" s="347"/>
      <c r="I53" s="222"/>
    </row>
    <row r="54" spans="1:9" s="9" customFormat="1" x14ac:dyDescent="0.25">
      <c r="A54" s="351"/>
      <c r="B54" s="351"/>
      <c r="C54" s="358"/>
      <c r="D54" s="353"/>
      <c r="E54" s="354"/>
      <c r="F54" s="346"/>
      <c r="G54" s="347"/>
      <c r="I54" s="222"/>
    </row>
    <row r="55" spans="1:9" s="9" customFormat="1" ht="26.4" x14ac:dyDescent="0.25">
      <c r="A55" s="351"/>
      <c r="B55" s="361" t="s">
        <v>48</v>
      </c>
      <c r="C55" s="359" t="s">
        <v>62</v>
      </c>
      <c r="D55" s="351"/>
      <c r="E55" s="354"/>
      <c r="F55" s="346"/>
      <c r="G55" s="347"/>
      <c r="I55" s="222"/>
    </row>
    <row r="56" spans="1:9" s="9" customFormat="1" x14ac:dyDescent="0.25">
      <c r="A56" s="351"/>
      <c r="B56" s="351"/>
      <c r="C56" s="358"/>
      <c r="D56" s="353"/>
      <c r="E56" s="354"/>
      <c r="F56" s="346"/>
      <c r="G56" s="347"/>
      <c r="I56" s="222"/>
    </row>
    <row r="57" spans="1:9" s="9" customFormat="1" x14ac:dyDescent="0.25">
      <c r="A57" s="351" t="s">
        <v>63</v>
      </c>
      <c r="B57" s="351" t="s">
        <v>64</v>
      </c>
      <c r="C57" s="352" t="s">
        <v>65</v>
      </c>
      <c r="D57" s="351" t="s">
        <v>20</v>
      </c>
      <c r="E57" s="354">
        <v>1</v>
      </c>
      <c r="F57" s="346"/>
      <c r="G57" s="347"/>
      <c r="I57" s="222"/>
    </row>
    <row r="58" spans="1:9" s="9" customFormat="1" x14ac:dyDescent="0.25">
      <c r="A58" s="351"/>
      <c r="B58" s="351"/>
      <c r="C58" s="358"/>
      <c r="D58" s="353"/>
      <c r="E58" s="354"/>
      <c r="F58" s="346"/>
      <c r="G58" s="347"/>
      <c r="I58" s="222"/>
    </row>
    <row r="59" spans="1:9" s="9" customFormat="1" x14ac:dyDescent="0.25">
      <c r="A59" s="351" t="s">
        <v>66</v>
      </c>
      <c r="B59" s="351"/>
      <c r="C59" s="352" t="s">
        <v>67</v>
      </c>
      <c r="D59" s="351" t="s">
        <v>20</v>
      </c>
      <c r="E59" s="354">
        <v>1</v>
      </c>
      <c r="F59" s="346"/>
      <c r="G59" s="347"/>
      <c r="I59" s="222"/>
    </row>
    <row r="60" spans="1:9" s="9" customFormat="1" x14ac:dyDescent="0.25">
      <c r="A60" s="351"/>
      <c r="B60" s="351"/>
      <c r="C60" s="358"/>
      <c r="D60" s="353"/>
      <c r="E60" s="354"/>
      <c r="F60" s="346"/>
      <c r="G60" s="347"/>
      <c r="I60" s="222"/>
    </row>
    <row r="61" spans="1:9" s="9" customFormat="1" x14ac:dyDescent="0.25">
      <c r="A61" s="351" t="s">
        <v>68</v>
      </c>
      <c r="B61" s="351"/>
      <c r="C61" s="352" t="s">
        <v>69</v>
      </c>
      <c r="D61" s="351" t="s">
        <v>20</v>
      </c>
      <c r="E61" s="354">
        <v>1</v>
      </c>
      <c r="F61" s="346"/>
      <c r="G61" s="347"/>
      <c r="I61" s="222"/>
    </row>
    <row r="62" spans="1:9" s="9" customFormat="1" x14ac:dyDescent="0.25">
      <c r="A62" s="351"/>
      <c r="B62" s="351"/>
      <c r="C62" s="358"/>
      <c r="D62" s="353"/>
      <c r="E62" s="354"/>
      <c r="F62" s="346"/>
      <c r="G62" s="347"/>
      <c r="I62" s="222"/>
    </row>
    <row r="63" spans="1:9" s="9" customFormat="1" x14ac:dyDescent="0.25">
      <c r="A63" s="351" t="s">
        <v>70</v>
      </c>
      <c r="B63" s="351"/>
      <c r="C63" s="352" t="s">
        <v>71</v>
      </c>
      <c r="D63" s="351" t="s">
        <v>20</v>
      </c>
      <c r="E63" s="354">
        <v>1</v>
      </c>
      <c r="F63" s="346"/>
      <c r="G63" s="347"/>
      <c r="I63" s="222"/>
    </row>
    <row r="64" spans="1:9" s="9" customFormat="1" ht="11.4" x14ac:dyDescent="0.25">
      <c r="A64" s="44"/>
      <c r="B64" s="32"/>
      <c r="C64" s="348"/>
      <c r="D64" s="345"/>
      <c r="E64" s="346"/>
      <c r="F64" s="346"/>
      <c r="G64" s="347"/>
      <c r="I64" s="222"/>
    </row>
    <row r="65" spans="1:9" s="9" customFormat="1" ht="11.4" x14ac:dyDescent="0.25">
      <c r="A65" s="44"/>
      <c r="B65" s="32"/>
      <c r="C65" s="348"/>
      <c r="D65" s="345"/>
      <c r="E65" s="346"/>
      <c r="F65" s="346"/>
      <c r="G65" s="347"/>
      <c r="I65" s="222"/>
    </row>
    <row r="66" spans="1:9" s="9" customFormat="1" ht="11.4" x14ac:dyDescent="0.25">
      <c r="A66" s="44"/>
      <c r="B66" s="32"/>
      <c r="C66" s="348"/>
      <c r="D66" s="345"/>
      <c r="E66" s="346"/>
      <c r="F66" s="346"/>
      <c r="G66" s="347"/>
      <c r="I66" s="222"/>
    </row>
    <row r="67" spans="1:9" s="9" customFormat="1" x14ac:dyDescent="0.25">
      <c r="A67" s="332"/>
      <c r="B67" s="333"/>
      <c r="C67" s="333"/>
      <c r="D67" s="333"/>
      <c r="E67" s="334"/>
      <c r="F67" s="335"/>
      <c r="G67" s="336"/>
      <c r="I67" s="222"/>
    </row>
    <row r="68" spans="1:9" s="9" customFormat="1" x14ac:dyDescent="0.25">
      <c r="A68" s="337"/>
      <c r="B68" s="338"/>
      <c r="C68" s="339" t="s">
        <v>72</v>
      </c>
      <c r="D68" s="338"/>
      <c r="E68" s="340"/>
      <c r="F68" s="341"/>
      <c r="G68" s="342"/>
      <c r="I68" s="222"/>
    </row>
    <row r="69" spans="1:9" s="9" customFormat="1" x14ac:dyDescent="0.25">
      <c r="A69" s="317"/>
      <c r="B69" s="323"/>
      <c r="C69" s="362" t="s">
        <v>73</v>
      </c>
      <c r="D69" s="323"/>
      <c r="E69" s="324"/>
      <c r="F69" s="363"/>
      <c r="G69" s="363"/>
      <c r="I69" s="222"/>
    </row>
    <row r="70" spans="1:9" s="9" customFormat="1" ht="11.4" x14ac:dyDescent="0.25">
      <c r="A70" s="44"/>
      <c r="B70" s="32"/>
      <c r="C70" s="348"/>
      <c r="D70" s="345"/>
      <c r="E70" s="346"/>
      <c r="F70" s="346"/>
      <c r="G70" s="347"/>
      <c r="I70" s="222"/>
    </row>
    <row r="71" spans="1:9" s="9" customFormat="1" x14ac:dyDescent="0.25">
      <c r="A71" s="351" t="s">
        <v>74</v>
      </c>
      <c r="B71" s="230"/>
      <c r="C71" s="364" t="s">
        <v>75</v>
      </c>
      <c r="D71" s="365" t="s">
        <v>20</v>
      </c>
      <c r="E71" s="366">
        <v>1</v>
      </c>
      <c r="F71" s="346"/>
      <c r="G71" s="347"/>
      <c r="I71" s="222"/>
    </row>
    <row r="72" spans="1:9" s="9" customFormat="1" x14ac:dyDescent="0.25">
      <c r="A72" s="367"/>
      <c r="B72" s="230"/>
      <c r="C72" s="364"/>
      <c r="D72" s="365"/>
      <c r="E72" s="366"/>
      <c r="F72" s="346"/>
      <c r="G72" s="347"/>
      <c r="I72" s="222"/>
    </row>
    <row r="73" spans="1:9" s="9" customFormat="1" x14ac:dyDescent="0.25">
      <c r="A73" s="351" t="s">
        <v>76</v>
      </c>
      <c r="B73" s="230"/>
      <c r="C73" s="364" t="s">
        <v>77</v>
      </c>
      <c r="D73" s="365" t="s">
        <v>20</v>
      </c>
      <c r="E73" s="366">
        <v>1</v>
      </c>
      <c r="F73" s="346"/>
      <c r="G73" s="347"/>
      <c r="I73" s="222"/>
    </row>
    <row r="74" spans="1:9" s="9" customFormat="1" x14ac:dyDescent="0.25">
      <c r="A74" s="351"/>
      <c r="B74" s="230"/>
      <c r="C74" s="364"/>
      <c r="D74" s="365"/>
      <c r="E74" s="366"/>
      <c r="F74" s="346"/>
      <c r="G74" s="347"/>
      <c r="I74" s="222"/>
    </row>
    <row r="75" spans="1:9" s="9" customFormat="1" x14ac:dyDescent="0.25">
      <c r="A75" s="351" t="s">
        <v>78</v>
      </c>
      <c r="B75" s="230"/>
      <c r="C75" s="364" t="s">
        <v>79</v>
      </c>
      <c r="D75" s="365" t="s">
        <v>20</v>
      </c>
      <c r="E75" s="366">
        <v>1</v>
      </c>
      <c r="F75" s="346"/>
      <c r="G75" s="347"/>
      <c r="I75" s="222"/>
    </row>
    <row r="76" spans="1:9" s="9" customFormat="1" x14ac:dyDescent="0.25">
      <c r="A76" s="351"/>
      <c r="B76" s="230"/>
      <c r="C76" s="364"/>
      <c r="D76" s="365"/>
      <c r="E76" s="366"/>
      <c r="F76" s="346"/>
      <c r="G76" s="347"/>
      <c r="I76" s="222"/>
    </row>
    <row r="77" spans="1:9" s="9" customFormat="1" x14ac:dyDescent="0.25">
      <c r="A77" s="351" t="s">
        <v>80</v>
      </c>
      <c r="B77" s="230"/>
      <c r="C77" s="364" t="s">
        <v>81</v>
      </c>
      <c r="D77" s="365" t="s">
        <v>20</v>
      </c>
      <c r="E77" s="366">
        <v>1</v>
      </c>
      <c r="F77" s="346"/>
      <c r="G77" s="347"/>
      <c r="I77" s="222"/>
    </row>
    <row r="78" spans="1:9" s="9" customFormat="1" x14ac:dyDescent="0.25">
      <c r="A78" s="351"/>
      <c r="B78" s="230"/>
      <c r="C78" s="364"/>
      <c r="D78" s="365"/>
      <c r="E78" s="366"/>
      <c r="F78" s="346"/>
      <c r="G78" s="347"/>
      <c r="I78" s="222"/>
    </row>
    <row r="79" spans="1:9" s="9" customFormat="1" x14ac:dyDescent="0.25">
      <c r="A79" s="351" t="s">
        <v>82</v>
      </c>
      <c r="B79" s="230"/>
      <c r="C79" s="368" t="s">
        <v>83</v>
      </c>
      <c r="D79" s="365" t="s">
        <v>20</v>
      </c>
      <c r="E79" s="366">
        <v>1</v>
      </c>
      <c r="F79" s="346"/>
      <c r="G79" s="347"/>
      <c r="I79" s="222"/>
    </row>
    <row r="80" spans="1:9" s="9" customFormat="1" x14ac:dyDescent="0.25">
      <c r="A80" s="351"/>
      <c r="B80" s="230"/>
      <c r="C80" s="364"/>
      <c r="D80" s="365"/>
      <c r="E80" s="366"/>
      <c r="F80" s="346"/>
      <c r="G80" s="347"/>
      <c r="I80" s="222"/>
    </row>
    <row r="81" spans="1:9" s="9" customFormat="1" x14ac:dyDescent="0.25">
      <c r="A81" s="351" t="s">
        <v>84</v>
      </c>
      <c r="B81" s="230" t="s">
        <v>85</v>
      </c>
      <c r="C81" s="368" t="s">
        <v>86</v>
      </c>
      <c r="D81" s="365" t="s">
        <v>20</v>
      </c>
      <c r="E81" s="366">
        <v>1</v>
      </c>
      <c r="F81" s="346"/>
      <c r="G81" s="347"/>
      <c r="I81" s="222"/>
    </row>
    <row r="82" spans="1:9" s="9" customFormat="1" x14ac:dyDescent="0.25">
      <c r="A82" s="351"/>
      <c r="B82" s="230"/>
      <c r="C82" s="364"/>
      <c r="D82" s="365"/>
      <c r="E82" s="366"/>
      <c r="F82" s="346"/>
      <c r="G82" s="347"/>
      <c r="I82" s="222"/>
    </row>
    <row r="83" spans="1:9" s="9" customFormat="1" x14ac:dyDescent="0.25">
      <c r="A83" s="351" t="s">
        <v>87</v>
      </c>
      <c r="B83" s="230" t="s">
        <v>88</v>
      </c>
      <c r="C83" s="364" t="s">
        <v>89</v>
      </c>
      <c r="D83" s="365" t="s">
        <v>20</v>
      </c>
      <c r="E83" s="366">
        <v>1</v>
      </c>
      <c r="F83" s="346"/>
      <c r="G83" s="347"/>
      <c r="I83" s="222"/>
    </row>
    <row r="84" spans="1:9" s="9" customFormat="1" x14ac:dyDescent="0.25">
      <c r="A84" s="351"/>
      <c r="B84" s="230"/>
      <c r="C84" s="364"/>
      <c r="D84" s="365"/>
      <c r="E84" s="366"/>
      <c r="F84" s="346"/>
      <c r="G84" s="347"/>
      <c r="I84" s="222"/>
    </row>
    <row r="85" spans="1:9" s="9" customFormat="1" ht="26.4" x14ac:dyDescent="0.25">
      <c r="A85" s="351" t="s">
        <v>90</v>
      </c>
      <c r="B85" s="230"/>
      <c r="C85" s="364" t="s">
        <v>91</v>
      </c>
      <c r="D85" s="365" t="s">
        <v>20</v>
      </c>
      <c r="E85" s="366">
        <v>1</v>
      </c>
      <c r="F85" s="346"/>
      <c r="G85" s="347"/>
      <c r="I85" s="222"/>
    </row>
    <row r="86" spans="1:9" s="9" customFormat="1" x14ac:dyDescent="0.25">
      <c r="A86" s="351"/>
      <c r="B86" s="230"/>
      <c r="C86" s="364"/>
      <c r="D86" s="365"/>
      <c r="E86" s="366"/>
      <c r="F86" s="346"/>
      <c r="G86" s="347"/>
      <c r="I86" s="222"/>
    </row>
    <row r="87" spans="1:9" s="9" customFormat="1" x14ac:dyDescent="0.25">
      <c r="A87" s="351" t="s">
        <v>92</v>
      </c>
      <c r="B87" s="230"/>
      <c r="C87" s="364" t="s">
        <v>93</v>
      </c>
      <c r="D87" s="365" t="s">
        <v>20</v>
      </c>
      <c r="E87" s="366">
        <v>1</v>
      </c>
      <c r="F87" s="346"/>
      <c r="G87" s="347"/>
      <c r="I87" s="222"/>
    </row>
    <row r="88" spans="1:9" s="9" customFormat="1" x14ac:dyDescent="0.25">
      <c r="A88" s="351"/>
      <c r="B88" s="230"/>
      <c r="C88" s="364"/>
      <c r="D88" s="365"/>
      <c r="E88" s="366"/>
      <c r="F88" s="346"/>
      <c r="G88" s="347"/>
      <c r="I88" s="222"/>
    </row>
    <row r="89" spans="1:9" s="9" customFormat="1" ht="26.4" x14ac:dyDescent="0.25">
      <c r="A89" s="351" t="s">
        <v>94</v>
      </c>
      <c r="B89" s="230"/>
      <c r="C89" s="364" t="s">
        <v>95</v>
      </c>
      <c r="D89" s="365" t="s">
        <v>20</v>
      </c>
      <c r="E89" s="366">
        <v>1</v>
      </c>
      <c r="F89" s="346"/>
      <c r="G89" s="347"/>
      <c r="I89" s="222"/>
    </row>
    <row r="90" spans="1:9" s="9" customFormat="1" x14ac:dyDescent="0.25">
      <c r="A90" s="351"/>
      <c r="B90" s="230"/>
      <c r="C90" s="364"/>
      <c r="D90" s="365"/>
      <c r="E90" s="366"/>
      <c r="F90" s="346"/>
      <c r="G90" s="347"/>
      <c r="I90" s="222"/>
    </row>
    <row r="91" spans="1:9" s="9" customFormat="1" x14ac:dyDescent="0.25">
      <c r="A91" s="351" t="s">
        <v>96</v>
      </c>
      <c r="B91" s="230"/>
      <c r="C91" s="364" t="s">
        <v>97</v>
      </c>
      <c r="D91" s="365" t="s">
        <v>20</v>
      </c>
      <c r="E91" s="366">
        <v>1</v>
      </c>
      <c r="F91" s="346"/>
      <c r="G91" s="347"/>
      <c r="I91" s="222"/>
    </row>
    <row r="92" spans="1:9" s="9" customFormat="1" x14ac:dyDescent="0.25">
      <c r="A92" s="351"/>
      <c r="B92" s="351"/>
      <c r="C92" s="358"/>
      <c r="D92" s="353"/>
      <c r="E92" s="354"/>
      <c r="F92" s="346"/>
      <c r="G92" s="347"/>
      <c r="I92" s="222"/>
    </row>
    <row r="93" spans="1:9" s="9" customFormat="1" ht="26.4" x14ac:dyDescent="0.25">
      <c r="A93" s="351" t="s">
        <v>98</v>
      </c>
      <c r="B93" s="230"/>
      <c r="C93" s="364" t="s">
        <v>99</v>
      </c>
      <c r="D93" s="365" t="s">
        <v>20</v>
      </c>
      <c r="E93" s="366">
        <v>1</v>
      </c>
      <c r="F93" s="346"/>
      <c r="G93" s="347"/>
      <c r="I93" s="222"/>
    </row>
    <row r="94" spans="1:9" s="9" customFormat="1" x14ac:dyDescent="0.25">
      <c r="A94" s="351"/>
      <c r="B94" s="351"/>
      <c r="C94" s="352"/>
      <c r="D94" s="351"/>
      <c r="E94" s="354"/>
      <c r="F94" s="346"/>
      <c r="G94" s="347"/>
      <c r="I94" s="222"/>
    </row>
    <row r="95" spans="1:9" s="9" customFormat="1" x14ac:dyDescent="0.25">
      <c r="A95" s="351" t="s">
        <v>100</v>
      </c>
      <c r="B95" s="351" t="s">
        <v>101</v>
      </c>
      <c r="C95" s="369" t="s">
        <v>102</v>
      </c>
      <c r="D95" s="351" t="s">
        <v>20</v>
      </c>
      <c r="E95" s="354">
        <v>1</v>
      </c>
      <c r="F95" s="346"/>
      <c r="G95" s="347"/>
      <c r="I95" s="222"/>
    </row>
    <row r="96" spans="1:9" s="9" customFormat="1" x14ac:dyDescent="0.25">
      <c r="A96" s="322"/>
      <c r="B96" s="324"/>
      <c r="C96" s="323"/>
      <c r="D96" s="324"/>
      <c r="E96" s="324"/>
      <c r="F96" s="346"/>
      <c r="G96" s="347"/>
      <c r="I96" s="222"/>
    </row>
    <row r="97" spans="1:9" s="9" customFormat="1" ht="39.6" x14ac:dyDescent="0.25">
      <c r="A97" s="351" t="s">
        <v>103</v>
      </c>
      <c r="B97" s="351"/>
      <c r="C97" s="352" t="s">
        <v>104</v>
      </c>
      <c r="D97" s="351" t="s">
        <v>20</v>
      </c>
      <c r="E97" s="354">
        <v>1</v>
      </c>
      <c r="F97" s="346"/>
      <c r="G97" s="347"/>
      <c r="I97" s="222"/>
    </row>
    <row r="98" spans="1:9" s="9" customFormat="1" x14ac:dyDescent="0.25">
      <c r="A98" s="351"/>
      <c r="B98" s="351"/>
      <c r="C98" s="315"/>
      <c r="D98" s="351"/>
      <c r="E98" s="354"/>
      <c r="F98" s="346"/>
      <c r="G98" s="347"/>
      <c r="I98" s="222"/>
    </row>
    <row r="99" spans="1:9" s="9" customFormat="1" ht="26.4" x14ac:dyDescent="0.25">
      <c r="A99" s="351" t="s">
        <v>105</v>
      </c>
      <c r="B99" s="351"/>
      <c r="C99" s="315" t="s">
        <v>106</v>
      </c>
      <c r="D99" s="351" t="s">
        <v>20</v>
      </c>
      <c r="E99" s="354">
        <v>1</v>
      </c>
      <c r="F99" s="346"/>
      <c r="G99" s="347"/>
      <c r="I99" s="222"/>
    </row>
    <row r="100" spans="1:9" s="9" customFormat="1" x14ac:dyDescent="0.25">
      <c r="A100" s="351"/>
      <c r="B100" s="351"/>
      <c r="C100" s="315"/>
      <c r="D100" s="351"/>
      <c r="E100" s="354"/>
      <c r="F100" s="346"/>
      <c r="G100" s="347"/>
      <c r="I100" s="222"/>
    </row>
    <row r="101" spans="1:9" s="9" customFormat="1" x14ac:dyDescent="0.25">
      <c r="A101" s="351" t="s">
        <v>107</v>
      </c>
      <c r="B101" s="351"/>
      <c r="C101" s="315" t="s">
        <v>108</v>
      </c>
      <c r="D101" s="351" t="s">
        <v>20</v>
      </c>
      <c r="E101" s="354">
        <v>1</v>
      </c>
      <c r="F101" s="346"/>
      <c r="G101" s="347"/>
      <c r="I101" s="222"/>
    </row>
    <row r="102" spans="1:9" s="9" customFormat="1" ht="11.4" x14ac:dyDescent="0.25">
      <c r="A102" s="44"/>
      <c r="B102" s="32"/>
      <c r="C102" s="348"/>
      <c r="D102" s="345"/>
      <c r="E102" s="346"/>
      <c r="F102" s="346"/>
      <c r="G102" s="347"/>
      <c r="I102" s="222"/>
    </row>
    <row r="103" spans="1:9" s="9" customFormat="1" ht="26.4" x14ac:dyDescent="0.25">
      <c r="A103" s="351">
        <v>1.2</v>
      </c>
      <c r="B103" s="361" t="s">
        <v>48</v>
      </c>
      <c r="C103" s="318" t="s">
        <v>109</v>
      </c>
      <c r="D103" s="351"/>
      <c r="E103" s="354"/>
      <c r="F103" s="346"/>
      <c r="G103" s="347"/>
      <c r="I103" s="222"/>
    </row>
    <row r="104" spans="1:9" s="9" customFormat="1" x14ac:dyDescent="0.25">
      <c r="A104" s="322"/>
      <c r="B104" s="351"/>
      <c r="C104" s="319"/>
      <c r="D104" s="224"/>
      <c r="E104" s="324"/>
      <c r="F104" s="346"/>
      <c r="G104" s="347"/>
      <c r="I104" s="222"/>
    </row>
    <row r="105" spans="1:9" s="9" customFormat="1" x14ac:dyDescent="0.25">
      <c r="A105" s="320"/>
      <c r="B105" s="365">
        <v>8.4</v>
      </c>
      <c r="C105" s="321" t="s">
        <v>17</v>
      </c>
      <c r="D105" s="230"/>
      <c r="E105" s="366"/>
      <c r="F105" s="346"/>
      <c r="G105" s="347"/>
      <c r="I105" s="222"/>
    </row>
    <row r="106" spans="1:9" s="9" customFormat="1" x14ac:dyDescent="0.25">
      <c r="A106" s="322"/>
      <c r="B106" s="365"/>
      <c r="C106" s="323"/>
      <c r="D106" s="324"/>
      <c r="E106" s="324"/>
      <c r="F106" s="346"/>
      <c r="G106" s="347"/>
      <c r="I106" s="222"/>
    </row>
    <row r="107" spans="1:9" s="9" customFormat="1" x14ac:dyDescent="0.25">
      <c r="A107" s="320" t="s">
        <v>110</v>
      </c>
      <c r="B107" s="365" t="s">
        <v>111</v>
      </c>
      <c r="C107" s="364" t="s">
        <v>19</v>
      </c>
      <c r="D107" s="365" t="s">
        <v>20</v>
      </c>
      <c r="E107" s="366">
        <v>1</v>
      </c>
      <c r="F107" s="346"/>
      <c r="G107" s="347"/>
      <c r="I107" s="222"/>
    </row>
    <row r="108" spans="1:9" s="9" customFormat="1" x14ac:dyDescent="0.25">
      <c r="A108" s="322"/>
      <c r="B108" s="324"/>
      <c r="C108" s="323"/>
      <c r="D108" s="324"/>
      <c r="E108" s="324"/>
      <c r="F108" s="346"/>
      <c r="G108" s="347"/>
      <c r="I108" s="222"/>
    </row>
    <row r="109" spans="1:9" s="9" customFormat="1" x14ac:dyDescent="0.25">
      <c r="A109" s="320" t="s">
        <v>112</v>
      </c>
      <c r="B109" s="365"/>
      <c r="C109" s="364" t="s">
        <v>113</v>
      </c>
      <c r="D109" s="365" t="s">
        <v>20</v>
      </c>
      <c r="E109" s="366">
        <v>1</v>
      </c>
      <c r="F109" s="346"/>
      <c r="G109" s="347"/>
      <c r="I109" s="222"/>
    </row>
    <row r="110" spans="1:9" s="9" customFormat="1" x14ac:dyDescent="0.25">
      <c r="A110" s="322"/>
      <c r="B110" s="324"/>
      <c r="C110" s="323"/>
      <c r="D110" s="324"/>
      <c r="E110" s="324"/>
      <c r="F110" s="346"/>
      <c r="G110" s="347"/>
      <c r="I110" s="222"/>
    </row>
    <row r="111" spans="1:9" s="9" customFormat="1" x14ac:dyDescent="0.25">
      <c r="A111" s="320" t="s">
        <v>114</v>
      </c>
      <c r="B111" s="365"/>
      <c r="C111" s="364" t="s">
        <v>24</v>
      </c>
      <c r="D111" s="365" t="s">
        <v>20</v>
      </c>
      <c r="E111" s="366">
        <v>1</v>
      </c>
      <c r="F111" s="346"/>
      <c r="G111" s="347"/>
      <c r="I111" s="222"/>
    </row>
    <row r="112" spans="1:9" s="9" customFormat="1" x14ac:dyDescent="0.25">
      <c r="A112" s="322"/>
      <c r="B112" s="324"/>
      <c r="C112" s="323"/>
      <c r="D112" s="324"/>
      <c r="E112" s="324"/>
      <c r="F112" s="346"/>
      <c r="G112" s="347"/>
      <c r="I112" s="222"/>
    </row>
    <row r="113" spans="1:9" s="9" customFormat="1" x14ac:dyDescent="0.25">
      <c r="A113" s="320" t="s">
        <v>115</v>
      </c>
      <c r="B113" s="365"/>
      <c r="C113" s="364" t="s">
        <v>26</v>
      </c>
      <c r="D113" s="365" t="s">
        <v>20</v>
      </c>
      <c r="E113" s="366">
        <v>1</v>
      </c>
      <c r="F113" s="346"/>
      <c r="G113" s="347"/>
      <c r="I113" s="222"/>
    </row>
    <row r="114" spans="1:9" s="9" customFormat="1" x14ac:dyDescent="0.25">
      <c r="A114" s="322"/>
      <c r="B114" s="324"/>
      <c r="C114" s="323"/>
      <c r="D114" s="324"/>
      <c r="E114" s="324"/>
      <c r="F114" s="346"/>
      <c r="G114" s="347"/>
      <c r="I114" s="222"/>
    </row>
    <row r="115" spans="1:9" s="9" customFormat="1" x14ac:dyDescent="0.25">
      <c r="A115" s="351" t="s">
        <v>116</v>
      </c>
      <c r="B115" s="351"/>
      <c r="C115" s="352" t="s">
        <v>28</v>
      </c>
      <c r="D115" s="351" t="s">
        <v>20</v>
      </c>
      <c r="E115" s="354">
        <v>1</v>
      </c>
      <c r="F115" s="346"/>
      <c r="G115" s="347"/>
      <c r="I115" s="222"/>
    </row>
    <row r="116" spans="1:9" s="9" customFormat="1" x14ac:dyDescent="0.25">
      <c r="A116" s="322"/>
      <c r="B116" s="324"/>
      <c r="C116" s="323"/>
      <c r="D116" s="324"/>
      <c r="E116" s="324"/>
      <c r="F116" s="346"/>
      <c r="G116" s="347"/>
      <c r="I116" s="222"/>
    </row>
    <row r="117" spans="1:9" s="9" customFormat="1" x14ac:dyDescent="0.25">
      <c r="A117" s="351" t="s">
        <v>117</v>
      </c>
      <c r="B117" s="351"/>
      <c r="C117" s="352" t="s">
        <v>118</v>
      </c>
      <c r="D117" s="351" t="s">
        <v>20</v>
      </c>
      <c r="E117" s="354">
        <v>1</v>
      </c>
      <c r="F117" s="346"/>
      <c r="G117" s="347"/>
      <c r="I117" s="222"/>
    </row>
    <row r="118" spans="1:9" s="9" customFormat="1" ht="39.6" x14ac:dyDescent="0.25">
      <c r="A118" s="351"/>
      <c r="B118" s="351"/>
      <c r="C118" s="352" t="s">
        <v>119</v>
      </c>
      <c r="D118" s="351"/>
      <c r="E118" s="354"/>
      <c r="F118" s="346"/>
      <c r="G118" s="347"/>
      <c r="I118" s="222"/>
    </row>
    <row r="119" spans="1:9" s="9" customFormat="1" x14ac:dyDescent="0.25">
      <c r="A119" s="351"/>
      <c r="B119" s="351"/>
      <c r="C119" s="352"/>
      <c r="D119" s="351"/>
      <c r="E119" s="354"/>
      <c r="F119" s="346"/>
      <c r="G119" s="347"/>
      <c r="I119" s="222"/>
    </row>
    <row r="120" spans="1:9" s="9" customFormat="1" x14ac:dyDescent="0.25">
      <c r="A120" s="351"/>
      <c r="B120" s="351"/>
      <c r="C120" s="352"/>
      <c r="D120" s="351"/>
      <c r="E120" s="354"/>
      <c r="F120" s="346"/>
      <c r="G120" s="347"/>
      <c r="I120" s="222"/>
    </row>
    <row r="121" spans="1:9" s="9" customFormat="1" x14ac:dyDescent="0.25">
      <c r="A121" s="351"/>
      <c r="B121" s="351"/>
      <c r="C121" s="352"/>
      <c r="D121" s="351"/>
      <c r="E121" s="354"/>
      <c r="F121" s="346"/>
      <c r="G121" s="347"/>
      <c r="I121" s="222"/>
    </row>
    <row r="122" spans="1:9" s="9" customFormat="1" x14ac:dyDescent="0.25">
      <c r="A122" s="351"/>
      <c r="B122" s="351"/>
      <c r="C122" s="352"/>
      <c r="D122" s="351"/>
      <c r="E122" s="354"/>
      <c r="F122" s="346"/>
      <c r="G122" s="347"/>
      <c r="I122" s="222"/>
    </row>
    <row r="123" spans="1:9" s="9" customFormat="1" x14ac:dyDescent="0.25">
      <c r="A123" s="351"/>
      <c r="B123" s="351"/>
      <c r="C123" s="352"/>
      <c r="D123" s="351"/>
      <c r="E123" s="354"/>
      <c r="F123" s="346"/>
      <c r="G123" s="347"/>
      <c r="I123" s="222"/>
    </row>
    <row r="124" spans="1:9" s="9" customFormat="1" x14ac:dyDescent="0.25">
      <c r="A124" s="351"/>
      <c r="B124" s="351"/>
      <c r="C124" s="352"/>
      <c r="D124" s="351"/>
      <c r="E124" s="354"/>
      <c r="F124" s="346"/>
      <c r="G124" s="347"/>
      <c r="I124" s="222"/>
    </row>
    <row r="125" spans="1:9" s="9" customFormat="1" x14ac:dyDescent="0.25">
      <c r="A125" s="351"/>
      <c r="B125" s="351"/>
      <c r="C125" s="352"/>
      <c r="D125" s="351"/>
      <c r="E125" s="354"/>
      <c r="F125" s="346"/>
      <c r="G125" s="347"/>
      <c r="I125" s="222"/>
    </row>
    <row r="126" spans="1:9" s="9" customFormat="1" x14ac:dyDescent="0.25">
      <c r="A126" s="332"/>
      <c r="B126" s="333"/>
      <c r="C126" s="333"/>
      <c r="D126" s="333"/>
      <c r="E126" s="334"/>
      <c r="F126" s="335"/>
      <c r="G126" s="336"/>
      <c r="I126" s="222"/>
    </row>
    <row r="127" spans="1:9" s="9" customFormat="1" x14ac:dyDescent="0.25">
      <c r="A127" s="337"/>
      <c r="B127" s="338"/>
      <c r="C127" s="339" t="s">
        <v>72</v>
      </c>
      <c r="D127" s="338"/>
      <c r="E127" s="340"/>
      <c r="F127" s="341"/>
      <c r="G127" s="342"/>
      <c r="I127" s="222"/>
    </row>
    <row r="128" spans="1:9" s="9" customFormat="1" x14ac:dyDescent="0.25">
      <c r="A128" s="317"/>
      <c r="B128" s="323"/>
      <c r="C128" s="362" t="s">
        <v>73</v>
      </c>
      <c r="D128" s="323"/>
      <c r="E128" s="324"/>
      <c r="F128" s="363"/>
      <c r="G128" s="363"/>
      <c r="I128" s="222"/>
    </row>
    <row r="129" spans="1:9" s="9" customFormat="1" x14ac:dyDescent="0.25">
      <c r="A129" s="360"/>
      <c r="B129" s="351"/>
      <c r="C129" s="352"/>
      <c r="D129" s="351"/>
      <c r="E129" s="325"/>
      <c r="F129" s="346"/>
      <c r="G129" s="347"/>
      <c r="I129" s="222"/>
    </row>
    <row r="130" spans="1:9" s="9" customFormat="1" x14ac:dyDescent="0.25">
      <c r="A130" s="360"/>
      <c r="B130" s="351" t="s">
        <v>120</v>
      </c>
      <c r="C130" s="321" t="s">
        <v>121</v>
      </c>
      <c r="D130" s="351"/>
      <c r="E130" s="227"/>
      <c r="F130" s="346"/>
      <c r="G130" s="347"/>
      <c r="I130" s="222"/>
    </row>
    <row r="131" spans="1:9" s="9" customFormat="1" x14ac:dyDescent="0.25">
      <c r="A131" s="322"/>
      <c r="B131" s="324"/>
      <c r="C131" s="323"/>
      <c r="D131" s="324"/>
      <c r="E131" s="324"/>
      <c r="F131" s="346"/>
      <c r="G131" s="347"/>
      <c r="I131" s="222"/>
    </row>
    <row r="132" spans="1:9" s="9" customFormat="1" x14ac:dyDescent="0.25">
      <c r="A132" s="360"/>
      <c r="B132" s="351" t="s">
        <v>122</v>
      </c>
      <c r="C132" s="321" t="s">
        <v>123</v>
      </c>
      <c r="D132" s="351"/>
      <c r="E132" s="227"/>
      <c r="F132" s="346"/>
      <c r="G132" s="347"/>
      <c r="I132" s="222"/>
    </row>
    <row r="133" spans="1:9" s="9" customFormat="1" x14ac:dyDescent="0.25">
      <c r="A133" s="322"/>
      <c r="B133" s="324"/>
      <c r="C133" s="323"/>
      <c r="D133" s="324"/>
      <c r="E133" s="324"/>
      <c r="F133" s="346"/>
      <c r="G133" s="347"/>
      <c r="I133" s="222"/>
    </row>
    <row r="134" spans="1:9" s="9" customFormat="1" x14ac:dyDescent="0.25">
      <c r="A134" s="351" t="s">
        <v>124</v>
      </c>
      <c r="B134" s="351"/>
      <c r="C134" s="352" t="s">
        <v>125</v>
      </c>
      <c r="D134" s="351" t="s">
        <v>20</v>
      </c>
      <c r="E134" s="354">
        <v>1</v>
      </c>
      <c r="F134" s="346"/>
      <c r="G134" s="347"/>
      <c r="I134" s="222"/>
    </row>
    <row r="135" spans="1:9" s="9" customFormat="1" x14ac:dyDescent="0.25">
      <c r="A135" s="322"/>
      <c r="B135" s="324"/>
      <c r="C135" s="323"/>
      <c r="D135" s="324"/>
      <c r="E135" s="324"/>
      <c r="F135" s="346"/>
      <c r="G135" s="347"/>
      <c r="I135" s="222"/>
    </row>
    <row r="136" spans="1:9" s="9" customFormat="1" x14ac:dyDescent="0.25">
      <c r="A136" s="360" t="s">
        <v>126</v>
      </c>
      <c r="B136" s="351" t="s">
        <v>127</v>
      </c>
      <c r="C136" s="315" t="s">
        <v>58</v>
      </c>
      <c r="D136" s="351" t="s">
        <v>20</v>
      </c>
      <c r="E136" s="354">
        <v>1</v>
      </c>
      <c r="F136" s="346"/>
      <c r="G136" s="347"/>
      <c r="I136" s="222"/>
    </row>
    <row r="137" spans="1:9" s="9" customFormat="1" x14ac:dyDescent="0.25">
      <c r="A137" s="322"/>
      <c r="B137" s="324"/>
      <c r="C137" s="323"/>
      <c r="D137" s="324"/>
      <c r="E137" s="324"/>
      <c r="F137" s="346"/>
      <c r="G137" s="347"/>
      <c r="I137" s="222"/>
    </row>
    <row r="138" spans="1:9" s="9" customFormat="1" x14ac:dyDescent="0.25">
      <c r="A138" s="360" t="s">
        <v>128</v>
      </c>
      <c r="B138" s="351" t="s">
        <v>129</v>
      </c>
      <c r="C138" s="315" t="s">
        <v>130</v>
      </c>
      <c r="D138" s="351" t="s">
        <v>20</v>
      </c>
      <c r="E138" s="354">
        <v>1</v>
      </c>
      <c r="F138" s="346"/>
      <c r="G138" s="347"/>
      <c r="I138" s="222"/>
    </row>
    <row r="139" spans="1:9" s="9" customFormat="1" ht="11.4" x14ac:dyDescent="0.25">
      <c r="A139" s="44"/>
      <c r="B139" s="32"/>
      <c r="C139" s="348"/>
      <c r="D139" s="345"/>
      <c r="E139" s="346"/>
      <c r="F139" s="346"/>
      <c r="G139" s="347"/>
      <c r="I139" s="222"/>
    </row>
    <row r="140" spans="1:9" s="9" customFormat="1" x14ac:dyDescent="0.25">
      <c r="A140" s="326"/>
      <c r="B140" s="367" t="s">
        <v>131</v>
      </c>
      <c r="C140" s="370" t="s">
        <v>132</v>
      </c>
      <c r="D140" s="327"/>
      <c r="E140" s="227"/>
      <c r="F140" s="346"/>
      <c r="G140" s="347"/>
      <c r="I140" s="222"/>
    </row>
    <row r="141" spans="1:9" s="9" customFormat="1" x14ac:dyDescent="0.25">
      <c r="A141" s="371"/>
      <c r="B141" s="372"/>
      <c r="C141" s="373"/>
      <c r="D141" s="372"/>
      <c r="E141" s="372"/>
      <c r="F141" s="346"/>
      <c r="G141" s="347"/>
      <c r="I141" s="222"/>
    </row>
    <row r="142" spans="1:9" s="9" customFormat="1" x14ac:dyDescent="0.25">
      <c r="A142" s="367" t="s">
        <v>133</v>
      </c>
      <c r="B142" s="367"/>
      <c r="C142" s="374" t="s">
        <v>65</v>
      </c>
      <c r="D142" s="367" t="s">
        <v>20</v>
      </c>
      <c r="E142" s="375">
        <v>1</v>
      </c>
      <c r="F142" s="346"/>
      <c r="G142" s="347"/>
      <c r="I142" s="222"/>
    </row>
    <row r="143" spans="1:9" s="9" customFormat="1" x14ac:dyDescent="0.25">
      <c r="A143" s="371"/>
      <c r="B143" s="372"/>
      <c r="C143" s="373"/>
      <c r="D143" s="372"/>
      <c r="E143" s="372"/>
      <c r="F143" s="346"/>
      <c r="G143" s="347"/>
      <c r="I143" s="222"/>
    </row>
    <row r="144" spans="1:9" s="9" customFormat="1" x14ac:dyDescent="0.25">
      <c r="A144" s="367" t="s">
        <v>134</v>
      </c>
      <c r="B144" s="367"/>
      <c r="C144" s="374" t="s">
        <v>67</v>
      </c>
      <c r="D144" s="367" t="s">
        <v>20</v>
      </c>
      <c r="E144" s="375">
        <v>1</v>
      </c>
      <c r="F144" s="346"/>
      <c r="G144" s="347"/>
      <c r="I144" s="222"/>
    </row>
    <row r="145" spans="1:9" s="9" customFormat="1" x14ac:dyDescent="0.25">
      <c r="A145" s="367"/>
      <c r="B145" s="367"/>
      <c r="C145" s="374"/>
      <c r="D145" s="367"/>
      <c r="E145" s="375"/>
      <c r="F145" s="346"/>
      <c r="G145" s="347"/>
      <c r="I145" s="222"/>
    </row>
    <row r="146" spans="1:9" s="9" customFormat="1" x14ac:dyDescent="0.25">
      <c r="A146" s="367" t="s">
        <v>135</v>
      </c>
      <c r="B146" s="367"/>
      <c r="C146" s="374" t="s">
        <v>69</v>
      </c>
      <c r="D146" s="367" t="s">
        <v>20</v>
      </c>
      <c r="E146" s="375">
        <v>1</v>
      </c>
      <c r="F146" s="346"/>
      <c r="G146" s="347"/>
      <c r="I146" s="222"/>
    </row>
    <row r="147" spans="1:9" s="9" customFormat="1" x14ac:dyDescent="0.25">
      <c r="A147" s="367"/>
      <c r="B147" s="367"/>
      <c r="C147" s="374"/>
      <c r="D147" s="367"/>
      <c r="E147" s="375"/>
      <c r="F147" s="346"/>
      <c r="G147" s="347"/>
      <c r="I147" s="222"/>
    </row>
    <row r="148" spans="1:9" s="9" customFormat="1" x14ac:dyDescent="0.25">
      <c r="A148" s="367" t="s">
        <v>136</v>
      </c>
      <c r="B148" s="367"/>
      <c r="C148" s="374" t="s">
        <v>71</v>
      </c>
      <c r="D148" s="367" t="s">
        <v>20</v>
      </c>
      <c r="E148" s="375">
        <v>1</v>
      </c>
      <c r="F148" s="346"/>
      <c r="G148" s="347"/>
      <c r="I148" s="222"/>
    </row>
    <row r="149" spans="1:9" s="9" customFormat="1" x14ac:dyDescent="0.25">
      <c r="A149" s="326"/>
      <c r="B149" s="367"/>
      <c r="C149" s="374"/>
      <c r="D149" s="367"/>
      <c r="E149" s="375"/>
      <c r="F149" s="346"/>
      <c r="G149" s="347"/>
      <c r="I149" s="222"/>
    </row>
    <row r="150" spans="1:9" s="9" customFormat="1" x14ac:dyDescent="0.25">
      <c r="A150" s="367" t="s">
        <v>137</v>
      </c>
      <c r="B150" s="367"/>
      <c r="C150" s="374" t="s">
        <v>75</v>
      </c>
      <c r="D150" s="367" t="s">
        <v>20</v>
      </c>
      <c r="E150" s="375">
        <v>1</v>
      </c>
      <c r="F150" s="346"/>
      <c r="G150" s="347"/>
      <c r="I150" s="222"/>
    </row>
    <row r="151" spans="1:9" s="9" customFormat="1" x14ac:dyDescent="0.25">
      <c r="A151" s="367"/>
      <c r="B151" s="367"/>
      <c r="C151" s="374"/>
      <c r="D151" s="367"/>
      <c r="E151" s="375"/>
      <c r="F151" s="346"/>
      <c r="G151" s="347"/>
      <c r="I151" s="222"/>
    </row>
    <row r="152" spans="1:9" s="9" customFormat="1" ht="26.4" x14ac:dyDescent="0.25">
      <c r="A152" s="367" t="s">
        <v>138</v>
      </c>
      <c r="B152" s="367"/>
      <c r="C152" s="374" t="s">
        <v>139</v>
      </c>
      <c r="D152" s="367" t="s">
        <v>20</v>
      </c>
      <c r="E152" s="375">
        <v>1</v>
      </c>
      <c r="F152" s="346"/>
      <c r="G152" s="347"/>
      <c r="I152" s="222"/>
    </row>
    <row r="153" spans="1:9" s="9" customFormat="1" x14ac:dyDescent="0.25">
      <c r="A153" s="367"/>
      <c r="B153" s="367"/>
      <c r="C153" s="374"/>
      <c r="D153" s="367"/>
      <c r="E153" s="375"/>
      <c r="F153" s="346"/>
      <c r="G153" s="347"/>
      <c r="I153" s="222"/>
    </row>
    <row r="154" spans="1:9" s="9" customFormat="1" x14ac:dyDescent="0.25">
      <c r="A154" s="367" t="s">
        <v>140</v>
      </c>
      <c r="B154" s="367"/>
      <c r="C154" s="374" t="s">
        <v>79</v>
      </c>
      <c r="D154" s="367" t="s">
        <v>20</v>
      </c>
      <c r="E154" s="375">
        <v>1</v>
      </c>
      <c r="F154" s="346"/>
      <c r="G154" s="347"/>
      <c r="I154" s="222"/>
    </row>
    <row r="155" spans="1:9" s="9" customFormat="1" x14ac:dyDescent="0.25">
      <c r="A155" s="371"/>
      <c r="B155" s="372"/>
      <c r="C155" s="373"/>
      <c r="D155" s="372"/>
      <c r="E155" s="372"/>
      <c r="F155" s="346"/>
      <c r="G155" s="347"/>
      <c r="I155" s="222"/>
    </row>
    <row r="156" spans="1:9" s="9" customFormat="1" x14ac:dyDescent="0.25">
      <c r="A156" s="367" t="s">
        <v>141</v>
      </c>
      <c r="B156" s="367"/>
      <c r="C156" s="374" t="s">
        <v>142</v>
      </c>
      <c r="D156" s="367" t="s">
        <v>20</v>
      </c>
      <c r="E156" s="375">
        <v>1</v>
      </c>
      <c r="F156" s="346"/>
      <c r="G156" s="347"/>
      <c r="I156" s="222"/>
    </row>
    <row r="157" spans="1:9" s="9" customFormat="1" x14ac:dyDescent="0.25">
      <c r="A157" s="371"/>
      <c r="B157" s="372"/>
      <c r="C157" s="373"/>
      <c r="D157" s="372"/>
      <c r="E157" s="372"/>
      <c r="F157" s="346"/>
      <c r="G157" s="347"/>
      <c r="I157" s="222"/>
    </row>
    <row r="158" spans="1:9" s="9" customFormat="1" x14ac:dyDescent="0.25">
      <c r="A158" s="367" t="s">
        <v>143</v>
      </c>
      <c r="B158" s="367"/>
      <c r="C158" s="374" t="s">
        <v>83</v>
      </c>
      <c r="D158" s="367" t="s">
        <v>20</v>
      </c>
      <c r="E158" s="375">
        <v>1</v>
      </c>
      <c r="F158" s="346"/>
      <c r="G158" s="347"/>
      <c r="I158" s="222"/>
    </row>
    <row r="159" spans="1:9" s="9" customFormat="1" x14ac:dyDescent="0.25">
      <c r="A159" s="367"/>
      <c r="B159" s="367"/>
      <c r="C159" s="374"/>
      <c r="D159" s="367"/>
      <c r="E159" s="375"/>
      <c r="F159" s="346"/>
      <c r="G159" s="347"/>
      <c r="I159" s="222"/>
    </row>
    <row r="160" spans="1:9" s="9" customFormat="1" x14ac:dyDescent="0.25">
      <c r="A160" s="326" t="s">
        <v>144</v>
      </c>
      <c r="B160" s="351"/>
      <c r="C160" s="318" t="s">
        <v>145</v>
      </c>
      <c r="D160" s="351"/>
      <c r="E160" s="354"/>
      <c r="F160" s="346"/>
      <c r="G160" s="347"/>
      <c r="I160" s="222"/>
    </row>
    <row r="161" spans="1:9" s="9" customFormat="1" x14ac:dyDescent="0.25">
      <c r="A161" s="326"/>
      <c r="B161" s="351"/>
      <c r="C161" s="315"/>
      <c r="D161" s="351"/>
      <c r="E161" s="354"/>
      <c r="F161" s="346"/>
      <c r="G161" s="347"/>
      <c r="I161" s="222"/>
    </row>
    <row r="162" spans="1:9" s="9" customFormat="1" x14ac:dyDescent="0.25">
      <c r="A162" s="326"/>
      <c r="B162" s="351"/>
      <c r="C162" s="232" t="s">
        <v>146</v>
      </c>
      <c r="D162" s="351" t="s">
        <v>20</v>
      </c>
      <c r="E162" s="354">
        <v>1</v>
      </c>
      <c r="F162" s="346"/>
      <c r="G162" s="347"/>
      <c r="I162" s="222"/>
    </row>
    <row r="163" spans="1:9" s="9" customFormat="1" x14ac:dyDescent="0.25">
      <c r="A163" s="326"/>
      <c r="B163" s="351"/>
      <c r="C163" s="232"/>
      <c r="D163" s="351"/>
      <c r="E163" s="354"/>
      <c r="F163" s="346"/>
      <c r="G163" s="347"/>
      <c r="I163" s="222"/>
    </row>
    <row r="164" spans="1:9" s="9" customFormat="1" x14ac:dyDescent="0.25">
      <c r="A164" s="326"/>
      <c r="B164" s="351"/>
      <c r="C164" s="232" t="s">
        <v>146</v>
      </c>
      <c r="D164" s="351" t="s">
        <v>20</v>
      </c>
      <c r="E164" s="354">
        <v>1</v>
      </c>
      <c r="F164" s="346"/>
      <c r="G164" s="347"/>
      <c r="I164" s="222"/>
    </row>
    <row r="165" spans="1:9" s="9" customFormat="1" x14ac:dyDescent="0.25">
      <c r="A165" s="351"/>
      <c r="B165" s="351"/>
      <c r="C165" s="352"/>
      <c r="D165" s="351"/>
      <c r="E165" s="354"/>
      <c r="F165" s="346"/>
      <c r="G165" s="347"/>
      <c r="I165" s="222"/>
    </row>
    <row r="166" spans="1:9" s="9" customFormat="1" x14ac:dyDescent="0.25">
      <c r="A166" s="320" t="s">
        <v>147</v>
      </c>
      <c r="B166" s="365" t="s">
        <v>148</v>
      </c>
      <c r="C166" s="364" t="s">
        <v>149</v>
      </c>
      <c r="D166" s="365" t="s">
        <v>20</v>
      </c>
      <c r="E166" s="366">
        <v>1</v>
      </c>
      <c r="F166" s="346"/>
      <c r="G166" s="347"/>
      <c r="I166" s="222"/>
    </row>
    <row r="167" spans="1:9" s="9" customFormat="1" x14ac:dyDescent="0.25">
      <c r="A167" s="351"/>
      <c r="B167" s="324"/>
      <c r="C167" s="323"/>
      <c r="D167" s="324"/>
      <c r="E167" s="324"/>
      <c r="F167" s="346"/>
      <c r="G167" s="347"/>
      <c r="I167" s="222"/>
    </row>
    <row r="168" spans="1:9" s="9" customFormat="1" x14ac:dyDescent="0.25">
      <c r="A168" s="320" t="s">
        <v>150</v>
      </c>
      <c r="B168" s="324"/>
      <c r="C168" s="323" t="s">
        <v>151</v>
      </c>
      <c r="D168" s="324" t="s">
        <v>20</v>
      </c>
      <c r="E168" s="324">
        <v>1</v>
      </c>
      <c r="F168" s="346"/>
      <c r="G168" s="347"/>
      <c r="I168" s="222"/>
    </row>
    <row r="169" spans="1:9" s="9" customFormat="1" x14ac:dyDescent="0.25">
      <c r="A169" s="351"/>
      <c r="B169" s="324"/>
      <c r="C169" s="323"/>
      <c r="D169" s="324"/>
      <c r="E169" s="324"/>
      <c r="F169" s="346"/>
      <c r="G169" s="347"/>
      <c r="I169" s="222"/>
    </row>
    <row r="170" spans="1:9" s="9" customFormat="1" x14ac:dyDescent="0.25">
      <c r="A170" s="320" t="s">
        <v>152</v>
      </c>
      <c r="B170" s="324"/>
      <c r="C170" s="323" t="s">
        <v>153</v>
      </c>
      <c r="D170" s="324" t="s">
        <v>20</v>
      </c>
      <c r="E170" s="324">
        <v>1</v>
      </c>
      <c r="F170" s="346"/>
      <c r="G170" s="347"/>
      <c r="I170" s="222"/>
    </row>
    <row r="171" spans="1:9" s="9" customFormat="1" x14ac:dyDescent="0.25">
      <c r="A171" s="351"/>
      <c r="B171" s="324"/>
      <c r="C171" s="323"/>
      <c r="D171" s="324"/>
      <c r="E171" s="324"/>
      <c r="F171" s="346"/>
      <c r="G171" s="347"/>
      <c r="I171" s="222"/>
    </row>
    <row r="172" spans="1:9" s="9" customFormat="1" x14ac:dyDescent="0.25">
      <c r="A172" s="320" t="s">
        <v>154</v>
      </c>
      <c r="B172" s="324"/>
      <c r="C172" s="323" t="s">
        <v>155</v>
      </c>
      <c r="D172" s="324" t="s">
        <v>156</v>
      </c>
      <c r="E172" s="324">
        <v>4</v>
      </c>
      <c r="F172" s="346"/>
      <c r="G172" s="347"/>
      <c r="I172" s="222"/>
    </row>
    <row r="173" spans="1:9" s="9" customFormat="1" x14ac:dyDescent="0.25">
      <c r="A173" s="322"/>
      <c r="B173" s="324"/>
      <c r="C173" s="323"/>
      <c r="D173" s="324"/>
      <c r="E173" s="324"/>
      <c r="F173" s="346"/>
      <c r="G173" s="347"/>
      <c r="I173" s="222"/>
    </row>
    <row r="174" spans="1:9" s="9" customFormat="1" ht="26.4" x14ac:dyDescent="0.25">
      <c r="A174" s="351" t="s">
        <v>157</v>
      </c>
      <c r="B174" s="351" t="s">
        <v>158</v>
      </c>
      <c r="C174" s="352" t="s">
        <v>159</v>
      </c>
      <c r="D174" s="351" t="s">
        <v>20</v>
      </c>
      <c r="E174" s="354">
        <v>1</v>
      </c>
      <c r="F174" s="346"/>
      <c r="G174" s="347"/>
      <c r="I174" s="222"/>
    </row>
    <row r="175" spans="1:9" s="9" customFormat="1" x14ac:dyDescent="0.25">
      <c r="A175" s="322"/>
      <c r="B175" s="324"/>
      <c r="C175" s="323"/>
      <c r="D175" s="324"/>
      <c r="E175" s="324"/>
      <c r="F175" s="346"/>
      <c r="G175" s="347"/>
      <c r="I175" s="222"/>
    </row>
    <row r="176" spans="1:9" s="9" customFormat="1" x14ac:dyDescent="0.25">
      <c r="A176" s="326" t="s">
        <v>160</v>
      </c>
      <c r="B176" s="351" t="s">
        <v>161</v>
      </c>
      <c r="C176" s="352" t="s">
        <v>162</v>
      </c>
      <c r="D176" s="328" t="s">
        <v>20</v>
      </c>
      <c r="E176" s="354">
        <v>1</v>
      </c>
      <c r="F176" s="346"/>
      <c r="G176" s="347"/>
      <c r="I176" s="222"/>
    </row>
    <row r="177" spans="1:9" s="9" customFormat="1" x14ac:dyDescent="0.25">
      <c r="A177" s="326"/>
      <c r="B177" s="351"/>
      <c r="C177" s="352"/>
      <c r="D177" s="328"/>
      <c r="E177" s="354"/>
      <c r="F177" s="346"/>
      <c r="G177" s="347"/>
      <c r="I177" s="222"/>
    </row>
    <row r="178" spans="1:9" s="9" customFormat="1" ht="26.4" x14ac:dyDescent="0.25">
      <c r="A178" s="326"/>
      <c r="B178" s="351"/>
      <c r="C178" s="352" t="s">
        <v>163</v>
      </c>
      <c r="D178" s="328"/>
      <c r="E178" s="354"/>
      <c r="F178" s="346"/>
      <c r="G178" s="347"/>
      <c r="I178" s="222"/>
    </row>
    <row r="179" spans="1:9" s="9" customFormat="1" x14ac:dyDescent="0.25">
      <c r="A179" s="329"/>
      <c r="B179" s="351"/>
      <c r="C179" s="359" t="s">
        <v>164</v>
      </c>
      <c r="D179" s="351"/>
      <c r="E179" s="354"/>
      <c r="F179" s="346"/>
      <c r="G179" s="347"/>
      <c r="I179" s="222"/>
    </row>
    <row r="180" spans="1:9" s="9" customFormat="1" x14ac:dyDescent="0.25">
      <c r="A180" s="329"/>
      <c r="B180" s="351"/>
      <c r="C180" s="352"/>
      <c r="D180" s="351"/>
      <c r="E180" s="354"/>
      <c r="F180" s="346"/>
      <c r="G180" s="347"/>
      <c r="I180" s="222"/>
    </row>
    <row r="181" spans="1:9" s="9" customFormat="1" ht="52.8" x14ac:dyDescent="0.25">
      <c r="A181" s="326" t="s">
        <v>165</v>
      </c>
      <c r="B181" s="351"/>
      <c r="C181" s="352" t="s">
        <v>166</v>
      </c>
      <c r="D181" s="351" t="s">
        <v>167</v>
      </c>
      <c r="E181" s="354">
        <v>12</v>
      </c>
      <c r="F181" s="346"/>
      <c r="G181" s="347"/>
      <c r="I181" s="222"/>
    </row>
    <row r="182" spans="1:9" s="9" customFormat="1" x14ac:dyDescent="0.25">
      <c r="A182" s="329"/>
      <c r="B182" s="351"/>
      <c r="C182" s="352"/>
      <c r="D182" s="351"/>
      <c r="E182" s="354"/>
      <c r="F182" s="346"/>
      <c r="G182" s="347"/>
      <c r="I182" s="222"/>
    </row>
    <row r="183" spans="1:9" s="9" customFormat="1" x14ac:dyDescent="0.25">
      <c r="A183" s="329"/>
      <c r="B183" s="351"/>
      <c r="C183" s="352"/>
      <c r="D183" s="351"/>
      <c r="E183" s="354"/>
      <c r="F183" s="346"/>
      <c r="G183" s="347"/>
      <c r="I183" s="222"/>
    </row>
    <row r="184" spans="1:9" s="9" customFormat="1" x14ac:dyDescent="0.25">
      <c r="A184" s="329"/>
      <c r="B184" s="351"/>
      <c r="C184" s="352"/>
      <c r="D184" s="351"/>
      <c r="E184" s="354"/>
      <c r="F184" s="346"/>
      <c r="G184" s="347"/>
      <c r="I184" s="222"/>
    </row>
    <row r="185" spans="1:9" s="9" customFormat="1" x14ac:dyDescent="0.25">
      <c r="A185" s="329"/>
      <c r="B185" s="351"/>
      <c r="C185" s="352"/>
      <c r="D185" s="351"/>
      <c r="E185" s="354"/>
      <c r="F185" s="346"/>
      <c r="G185" s="347"/>
      <c r="I185" s="222"/>
    </row>
    <row r="186" spans="1:9" s="9" customFormat="1" x14ac:dyDescent="0.25">
      <c r="A186" s="329"/>
      <c r="B186" s="351"/>
      <c r="C186" s="352"/>
      <c r="D186" s="351"/>
      <c r="E186" s="354"/>
      <c r="F186" s="346"/>
      <c r="G186" s="347"/>
      <c r="I186" s="222"/>
    </row>
    <row r="187" spans="1:9" s="9" customFormat="1" x14ac:dyDescent="0.25">
      <c r="A187" s="329"/>
      <c r="B187" s="351"/>
      <c r="C187" s="352"/>
      <c r="D187" s="351"/>
      <c r="E187" s="354"/>
      <c r="F187" s="346"/>
      <c r="G187" s="347"/>
      <c r="I187" s="222"/>
    </row>
    <row r="188" spans="1:9" s="9" customFormat="1" x14ac:dyDescent="0.25">
      <c r="A188" s="332"/>
      <c r="B188" s="333"/>
      <c r="C188" s="333"/>
      <c r="D188" s="333"/>
      <c r="E188" s="334"/>
      <c r="F188" s="335"/>
      <c r="G188" s="336"/>
      <c r="I188" s="222"/>
    </row>
    <row r="189" spans="1:9" s="9" customFormat="1" x14ac:dyDescent="0.25">
      <c r="A189" s="337"/>
      <c r="B189" s="338"/>
      <c r="C189" s="339" t="s">
        <v>72</v>
      </c>
      <c r="D189" s="338"/>
      <c r="E189" s="340"/>
      <c r="F189" s="341"/>
      <c r="G189" s="342"/>
      <c r="I189" s="222"/>
    </row>
    <row r="190" spans="1:9" s="9" customFormat="1" x14ac:dyDescent="0.25">
      <c r="A190" s="317"/>
      <c r="B190" s="323"/>
      <c r="C190" s="362" t="s">
        <v>73</v>
      </c>
      <c r="D190" s="323"/>
      <c r="E190" s="324"/>
      <c r="F190" s="363"/>
      <c r="G190" s="363"/>
      <c r="I190" s="222"/>
    </row>
    <row r="191" spans="1:9" s="9" customFormat="1" x14ac:dyDescent="0.25">
      <c r="A191" s="329"/>
      <c r="B191" s="351"/>
      <c r="C191" s="352"/>
      <c r="D191" s="351"/>
      <c r="E191" s="354"/>
      <c r="F191" s="346"/>
      <c r="G191" s="347"/>
      <c r="I191" s="222"/>
    </row>
    <row r="192" spans="1:9" s="9" customFormat="1" ht="52.8" x14ac:dyDescent="0.25">
      <c r="A192" s="326" t="s">
        <v>168</v>
      </c>
      <c r="B192" s="351"/>
      <c r="C192" s="352" t="s">
        <v>169</v>
      </c>
      <c r="D192" s="351" t="s">
        <v>167</v>
      </c>
      <c r="E192" s="354">
        <v>12</v>
      </c>
      <c r="F192" s="346"/>
      <c r="G192" s="347"/>
      <c r="I192" s="222"/>
    </row>
    <row r="193" spans="1:9" s="9" customFormat="1" x14ac:dyDescent="0.25">
      <c r="A193" s="326"/>
      <c r="B193" s="351"/>
      <c r="C193" s="352"/>
      <c r="D193" s="351"/>
      <c r="E193" s="354"/>
      <c r="F193" s="346"/>
      <c r="G193" s="347"/>
      <c r="I193" s="222"/>
    </row>
    <row r="194" spans="1:9" s="9" customFormat="1" ht="39.6" x14ac:dyDescent="0.25">
      <c r="A194" s="326" t="s">
        <v>170</v>
      </c>
      <c r="B194" s="356"/>
      <c r="C194" s="352" t="s">
        <v>171</v>
      </c>
      <c r="D194" s="328" t="s">
        <v>20</v>
      </c>
      <c r="E194" s="354">
        <v>1</v>
      </c>
      <c r="F194" s="346"/>
      <c r="G194" s="347"/>
      <c r="I194" s="222"/>
    </row>
    <row r="195" spans="1:9" s="9" customFormat="1" x14ac:dyDescent="0.25">
      <c r="A195" s="329"/>
      <c r="B195" s="356"/>
      <c r="C195" s="352"/>
      <c r="D195" s="351"/>
      <c r="E195" s="354"/>
      <c r="F195" s="346"/>
      <c r="G195" s="347"/>
      <c r="I195" s="222"/>
    </row>
    <row r="196" spans="1:9" s="9" customFormat="1" x14ac:dyDescent="0.25">
      <c r="A196" s="326" t="s">
        <v>172</v>
      </c>
      <c r="B196" s="356"/>
      <c r="C196" s="352" t="s">
        <v>173</v>
      </c>
      <c r="D196" s="351" t="s">
        <v>20</v>
      </c>
      <c r="E196" s="354">
        <v>1</v>
      </c>
      <c r="F196" s="346"/>
      <c r="G196" s="347"/>
      <c r="I196" s="222"/>
    </row>
    <row r="197" spans="1:9" s="9" customFormat="1" x14ac:dyDescent="0.25">
      <c r="A197" s="329"/>
      <c r="B197" s="356"/>
      <c r="C197" s="352"/>
      <c r="D197" s="351"/>
      <c r="E197" s="354"/>
      <c r="F197" s="346"/>
      <c r="G197" s="347"/>
      <c r="I197" s="222"/>
    </row>
    <row r="198" spans="1:9" s="9" customFormat="1" ht="26.4" x14ac:dyDescent="0.25">
      <c r="A198" s="326" t="s">
        <v>174</v>
      </c>
      <c r="B198" s="356"/>
      <c r="C198" s="352" t="s">
        <v>95</v>
      </c>
      <c r="D198" s="351" t="s">
        <v>20</v>
      </c>
      <c r="E198" s="354">
        <v>1</v>
      </c>
      <c r="F198" s="346"/>
      <c r="G198" s="347"/>
      <c r="I198" s="222"/>
    </row>
    <row r="199" spans="1:9" s="9" customFormat="1" x14ac:dyDescent="0.25">
      <c r="A199" s="329"/>
      <c r="B199" s="356"/>
      <c r="C199" s="352"/>
      <c r="D199" s="351"/>
      <c r="E199" s="354"/>
      <c r="F199" s="346"/>
      <c r="G199" s="347"/>
      <c r="I199" s="222"/>
    </row>
    <row r="200" spans="1:9" s="9" customFormat="1" ht="26.4" x14ac:dyDescent="0.25">
      <c r="A200" s="326" t="s">
        <v>175</v>
      </c>
      <c r="B200" s="356"/>
      <c r="C200" s="352" t="s">
        <v>176</v>
      </c>
      <c r="D200" s="351" t="s">
        <v>20</v>
      </c>
      <c r="E200" s="354">
        <v>1</v>
      </c>
      <c r="F200" s="346"/>
      <c r="G200" s="347"/>
      <c r="I200" s="222"/>
    </row>
    <row r="201" spans="1:9" s="9" customFormat="1" x14ac:dyDescent="0.25">
      <c r="A201" s="329"/>
      <c r="B201" s="356"/>
      <c r="C201" s="352"/>
      <c r="D201" s="351"/>
      <c r="E201" s="354"/>
      <c r="F201" s="346"/>
      <c r="G201" s="347"/>
      <c r="I201" s="222"/>
    </row>
    <row r="202" spans="1:9" s="9" customFormat="1" x14ac:dyDescent="0.25">
      <c r="A202" s="351" t="s">
        <v>177</v>
      </c>
      <c r="B202" s="356" t="s">
        <v>101</v>
      </c>
      <c r="C202" s="352" t="s">
        <v>178</v>
      </c>
      <c r="D202" s="351" t="s">
        <v>20</v>
      </c>
      <c r="E202" s="354">
        <v>1</v>
      </c>
      <c r="F202" s="346"/>
      <c r="G202" s="347"/>
      <c r="I202" s="222"/>
    </row>
    <row r="203" spans="1:9" s="9" customFormat="1" x14ac:dyDescent="0.25">
      <c r="A203" s="322"/>
      <c r="B203" s="356"/>
      <c r="C203" s="352"/>
      <c r="D203" s="351"/>
      <c r="E203" s="354"/>
      <c r="F203" s="346"/>
      <c r="G203" s="347"/>
      <c r="I203" s="222"/>
    </row>
    <row r="204" spans="1:9" s="9" customFormat="1" x14ac:dyDescent="0.25">
      <c r="A204" s="351" t="s">
        <v>179</v>
      </c>
      <c r="B204" s="356"/>
      <c r="C204" s="352" t="s">
        <v>108</v>
      </c>
      <c r="D204" s="351" t="s">
        <v>20</v>
      </c>
      <c r="E204" s="354">
        <v>1</v>
      </c>
      <c r="F204" s="346"/>
      <c r="G204" s="347"/>
      <c r="I204" s="222"/>
    </row>
    <row r="205" spans="1:9" s="9" customFormat="1" ht="11.4" x14ac:dyDescent="0.25">
      <c r="A205" s="44"/>
      <c r="B205" s="32"/>
      <c r="C205" s="348"/>
      <c r="D205" s="345"/>
      <c r="E205" s="346"/>
      <c r="F205" s="346"/>
      <c r="G205" s="347"/>
      <c r="I205" s="222"/>
    </row>
    <row r="206" spans="1:9" s="9" customFormat="1" ht="11.4" x14ac:dyDescent="0.25">
      <c r="A206" s="44"/>
      <c r="B206" s="32"/>
      <c r="C206" s="348"/>
      <c r="D206" s="345"/>
      <c r="E206" s="346"/>
      <c r="F206" s="346"/>
      <c r="G206" s="347"/>
      <c r="I206" s="222"/>
    </row>
    <row r="207" spans="1:9" s="9" customFormat="1" x14ac:dyDescent="0.25">
      <c r="A207" s="52">
        <v>1.3</v>
      </c>
      <c r="B207" s="328" t="s">
        <v>180</v>
      </c>
      <c r="C207" s="357" t="s">
        <v>181</v>
      </c>
      <c r="D207" s="351"/>
      <c r="E207" s="354"/>
      <c r="F207" s="330"/>
      <c r="G207" s="156"/>
    </row>
    <row r="208" spans="1:9" s="9" customFormat="1" x14ac:dyDescent="0.25">
      <c r="A208" s="52"/>
      <c r="B208" s="224"/>
      <c r="C208" s="323"/>
      <c r="D208" s="324"/>
      <c r="E208" s="324"/>
      <c r="F208" s="226"/>
      <c r="G208" s="156"/>
      <c r="I208" s="222"/>
    </row>
    <row r="209" spans="1:9" s="9" customFormat="1" ht="39.6" x14ac:dyDescent="0.25">
      <c r="A209" s="52" t="s">
        <v>182</v>
      </c>
      <c r="B209" s="376"/>
      <c r="C209" s="352" t="s">
        <v>183</v>
      </c>
      <c r="D209" s="351" t="s">
        <v>42</v>
      </c>
      <c r="E209" s="227">
        <v>1</v>
      </c>
      <c r="F209" s="228">
        <v>200000</v>
      </c>
      <c r="G209" s="156"/>
      <c r="I209" s="222"/>
    </row>
    <row r="210" spans="1:9" s="9" customFormat="1" x14ac:dyDescent="0.25">
      <c r="A210" s="52"/>
      <c r="B210" s="324"/>
      <c r="C210" s="323"/>
      <c r="D210" s="324"/>
      <c r="E210" s="324"/>
      <c r="F210" s="363"/>
      <c r="G210" s="156"/>
      <c r="I210" s="222"/>
    </row>
    <row r="211" spans="1:9" s="9" customFormat="1" ht="39.6" x14ac:dyDescent="0.25">
      <c r="A211" s="52"/>
      <c r="B211" s="365" t="s">
        <v>184</v>
      </c>
      <c r="C211" s="229" t="s">
        <v>185</v>
      </c>
      <c r="D211" s="230"/>
      <c r="E211" s="227"/>
      <c r="F211" s="231"/>
      <c r="G211" s="156"/>
      <c r="I211" s="222"/>
    </row>
    <row r="212" spans="1:9" s="9" customFormat="1" x14ac:dyDescent="0.25">
      <c r="A212" s="52"/>
      <c r="B212" s="324"/>
      <c r="C212" s="323"/>
      <c r="D212" s="324"/>
      <c r="E212" s="324"/>
      <c r="F212" s="363"/>
      <c r="G212" s="156"/>
      <c r="I212" s="222"/>
    </row>
    <row r="213" spans="1:9" s="9" customFormat="1" x14ac:dyDescent="0.25">
      <c r="A213" s="52" t="s">
        <v>186</v>
      </c>
      <c r="B213" s="365"/>
      <c r="C213" s="232" t="s">
        <v>187</v>
      </c>
      <c r="D213" s="230" t="s">
        <v>47</v>
      </c>
      <c r="E213" s="234">
        <v>100000</v>
      </c>
      <c r="F213" s="231"/>
      <c r="G213" s="156"/>
      <c r="I213" s="222"/>
    </row>
    <row r="214" spans="1:9" s="9" customFormat="1" x14ac:dyDescent="0.25">
      <c r="A214" s="52"/>
      <c r="B214" s="372"/>
      <c r="C214" s="373"/>
      <c r="D214" s="372"/>
      <c r="E214" s="233"/>
      <c r="F214" s="377"/>
      <c r="G214" s="156"/>
      <c r="I214" s="222"/>
    </row>
    <row r="215" spans="1:9" s="9" customFormat="1" x14ac:dyDescent="0.25">
      <c r="A215" s="52" t="s">
        <v>188</v>
      </c>
      <c r="B215" s="367"/>
      <c r="C215" s="374" t="s">
        <v>189</v>
      </c>
      <c r="D215" s="367" t="s">
        <v>47</v>
      </c>
      <c r="E215" s="234">
        <v>50000</v>
      </c>
      <c r="F215" s="378"/>
      <c r="G215" s="156"/>
      <c r="I215" s="222"/>
    </row>
    <row r="216" spans="1:9" s="9" customFormat="1" x14ac:dyDescent="0.25">
      <c r="A216" s="52"/>
      <c r="B216" s="372"/>
      <c r="C216" s="373"/>
      <c r="D216" s="372"/>
      <c r="E216" s="233"/>
      <c r="F216" s="377"/>
      <c r="G216" s="156"/>
      <c r="I216" s="222"/>
    </row>
    <row r="217" spans="1:9" s="9" customFormat="1" x14ac:dyDescent="0.25">
      <c r="A217" s="52" t="s">
        <v>190</v>
      </c>
      <c r="B217" s="367"/>
      <c r="C217" s="374" t="s">
        <v>191</v>
      </c>
      <c r="D217" s="367" t="s">
        <v>47</v>
      </c>
      <c r="E217" s="234">
        <v>50000</v>
      </c>
      <c r="F217" s="378"/>
      <c r="G217" s="156"/>
      <c r="I217" s="222"/>
    </row>
    <row r="218" spans="1:9" s="9" customFormat="1" ht="11.4" x14ac:dyDescent="0.25">
      <c r="A218" s="52"/>
      <c r="B218" s="379"/>
      <c r="C218" s="380"/>
      <c r="D218" s="381"/>
      <c r="E218" s="382"/>
      <c r="F218" s="383"/>
      <c r="G218" s="156"/>
      <c r="I218" s="222"/>
    </row>
    <row r="219" spans="1:9" s="9" customFormat="1" ht="11.4" x14ac:dyDescent="0.25">
      <c r="A219" s="52"/>
      <c r="B219" s="379"/>
      <c r="C219" s="380"/>
      <c r="D219" s="381"/>
      <c r="E219" s="382"/>
      <c r="F219" s="383"/>
      <c r="G219" s="156"/>
      <c r="I219" s="222"/>
    </row>
    <row r="220" spans="1:9" s="9" customFormat="1" ht="11.4" x14ac:dyDescent="0.25">
      <c r="A220" s="52"/>
      <c r="B220" s="379"/>
      <c r="C220" s="380"/>
      <c r="D220" s="381"/>
      <c r="E220" s="382"/>
      <c r="F220" s="383"/>
      <c r="G220" s="156"/>
      <c r="I220" s="222"/>
    </row>
    <row r="221" spans="1:9" s="9" customFormat="1" ht="11.4" x14ac:dyDescent="0.25">
      <c r="A221" s="52"/>
      <c r="B221" s="379"/>
      <c r="C221" s="380"/>
      <c r="D221" s="381"/>
      <c r="E221" s="382"/>
      <c r="F221" s="383"/>
      <c r="G221" s="156"/>
      <c r="I221" s="222"/>
    </row>
    <row r="222" spans="1:9" s="9" customFormat="1" ht="11.4" x14ac:dyDescent="0.25">
      <c r="A222" s="52"/>
      <c r="B222" s="379"/>
      <c r="C222" s="380"/>
      <c r="D222" s="381"/>
      <c r="E222" s="382"/>
      <c r="F222" s="383"/>
      <c r="G222" s="156"/>
      <c r="I222" s="222"/>
    </row>
    <row r="223" spans="1:9" s="9" customFormat="1" ht="11.4" x14ac:dyDescent="0.25">
      <c r="A223" s="52"/>
      <c r="B223" s="379"/>
      <c r="C223" s="380"/>
      <c r="D223" s="381"/>
      <c r="E223" s="382"/>
      <c r="F223" s="383"/>
      <c r="G223" s="156"/>
      <c r="I223" s="222"/>
    </row>
    <row r="224" spans="1:9" s="9" customFormat="1" ht="11.4" x14ac:dyDescent="0.25">
      <c r="A224" s="52"/>
      <c r="B224" s="379"/>
      <c r="C224" s="380"/>
      <c r="D224" s="381"/>
      <c r="E224" s="382"/>
      <c r="F224" s="383"/>
      <c r="G224" s="156"/>
      <c r="I224" s="222"/>
    </row>
    <row r="225" spans="1:9" s="9" customFormat="1" ht="11.4" x14ac:dyDescent="0.25">
      <c r="A225" s="52"/>
      <c r="B225" s="379"/>
      <c r="C225" s="380"/>
      <c r="D225" s="381"/>
      <c r="E225" s="382"/>
      <c r="F225" s="383"/>
      <c r="G225" s="156"/>
      <c r="I225" s="222"/>
    </row>
    <row r="226" spans="1:9" s="9" customFormat="1" ht="11.4" x14ac:dyDescent="0.25">
      <c r="A226" s="52"/>
      <c r="B226" s="379"/>
      <c r="C226" s="380"/>
      <c r="D226" s="381"/>
      <c r="E226" s="382"/>
      <c r="F226" s="383"/>
      <c r="G226" s="156"/>
      <c r="I226" s="222"/>
    </row>
    <row r="227" spans="1:9" s="9" customFormat="1" ht="11.4" x14ac:dyDescent="0.25">
      <c r="A227" s="52"/>
      <c r="B227" s="379"/>
      <c r="C227" s="380"/>
      <c r="D227" s="381"/>
      <c r="E227" s="382"/>
      <c r="F227" s="383"/>
      <c r="G227" s="156"/>
      <c r="I227" s="222"/>
    </row>
    <row r="228" spans="1:9" s="9" customFormat="1" ht="11.4" x14ac:dyDescent="0.25">
      <c r="A228" s="52"/>
      <c r="B228" s="379"/>
      <c r="C228" s="380"/>
      <c r="D228" s="381"/>
      <c r="E228" s="382"/>
      <c r="F228" s="383"/>
      <c r="G228" s="156"/>
      <c r="I228" s="222"/>
    </row>
    <row r="229" spans="1:9" s="9" customFormat="1" ht="11.4" x14ac:dyDescent="0.25">
      <c r="A229" s="52"/>
      <c r="B229" s="379"/>
      <c r="C229" s="380"/>
      <c r="D229" s="381"/>
      <c r="E229" s="382"/>
      <c r="F229" s="383"/>
      <c r="G229" s="156"/>
      <c r="I229" s="222"/>
    </row>
    <row r="230" spans="1:9" s="9" customFormat="1" ht="11.4" x14ac:dyDescent="0.25">
      <c r="A230" s="52"/>
      <c r="B230" s="379"/>
      <c r="C230" s="380"/>
      <c r="D230" s="381"/>
      <c r="E230" s="382"/>
      <c r="F230" s="383"/>
      <c r="G230" s="156"/>
      <c r="I230" s="222"/>
    </row>
    <row r="231" spans="1:9" s="9" customFormat="1" ht="11.4" x14ac:dyDescent="0.25">
      <c r="A231" s="52"/>
      <c r="B231" s="379"/>
      <c r="C231" s="380"/>
      <c r="D231" s="381"/>
      <c r="E231" s="382"/>
      <c r="F231" s="383"/>
      <c r="G231" s="156"/>
      <c r="I231" s="222"/>
    </row>
    <row r="232" spans="1:9" s="9" customFormat="1" ht="11.4" x14ac:dyDescent="0.25">
      <c r="A232" s="52"/>
      <c r="B232" s="379"/>
      <c r="C232" s="380"/>
      <c r="D232" s="381"/>
      <c r="E232" s="382"/>
      <c r="F232" s="383"/>
      <c r="G232" s="156"/>
      <c r="I232" s="222"/>
    </row>
    <row r="233" spans="1:9" s="9" customFormat="1" ht="11.4" x14ac:dyDescent="0.25">
      <c r="A233" s="52"/>
      <c r="B233" s="379"/>
      <c r="C233" s="380"/>
      <c r="D233" s="381"/>
      <c r="E233" s="382"/>
      <c r="F233" s="383"/>
      <c r="G233" s="156"/>
      <c r="I233" s="222"/>
    </row>
    <row r="234" spans="1:9" s="9" customFormat="1" ht="11.4" x14ac:dyDescent="0.25">
      <c r="A234" s="52"/>
      <c r="B234" s="379"/>
      <c r="C234" s="380"/>
      <c r="D234" s="381"/>
      <c r="E234" s="382"/>
      <c r="F234" s="383"/>
      <c r="G234" s="156"/>
      <c r="I234" s="222"/>
    </row>
    <row r="235" spans="1:9" s="9" customFormat="1" ht="11.4" x14ac:dyDescent="0.25">
      <c r="A235" s="52"/>
      <c r="B235" s="379"/>
      <c r="C235" s="380"/>
      <c r="D235" s="381"/>
      <c r="E235" s="382"/>
      <c r="F235" s="383"/>
      <c r="G235" s="156"/>
      <c r="I235" s="222"/>
    </row>
    <row r="236" spans="1:9" s="9" customFormat="1" ht="11.4" x14ac:dyDescent="0.25">
      <c r="A236" s="52"/>
      <c r="B236" s="379"/>
      <c r="C236" s="380"/>
      <c r="D236" s="381"/>
      <c r="E236" s="382"/>
      <c r="F236" s="383"/>
      <c r="G236" s="156"/>
      <c r="I236" s="222"/>
    </row>
    <row r="237" spans="1:9" s="9" customFormat="1" ht="11.4" x14ac:dyDescent="0.25">
      <c r="A237" s="52"/>
      <c r="B237" s="379"/>
      <c r="C237" s="380"/>
      <c r="D237" s="381"/>
      <c r="E237" s="382"/>
      <c r="F237" s="383"/>
      <c r="G237" s="156"/>
      <c r="I237" s="222"/>
    </row>
    <row r="238" spans="1:9" s="9" customFormat="1" ht="11.4" x14ac:dyDescent="0.25">
      <c r="A238" s="52"/>
      <c r="B238" s="379"/>
      <c r="C238" s="380"/>
      <c r="D238" s="381"/>
      <c r="E238" s="382"/>
      <c r="F238" s="383"/>
      <c r="G238" s="156"/>
      <c r="I238" s="222"/>
    </row>
    <row r="239" spans="1:9" s="9" customFormat="1" ht="11.4" x14ac:dyDescent="0.25">
      <c r="A239" s="52"/>
      <c r="B239" s="379"/>
      <c r="C239" s="380"/>
      <c r="D239" s="381"/>
      <c r="E239" s="382"/>
      <c r="F239" s="383"/>
      <c r="G239" s="156"/>
      <c r="I239" s="222"/>
    </row>
    <row r="240" spans="1:9" s="9" customFormat="1" ht="11.4" x14ac:dyDescent="0.25">
      <c r="A240" s="52"/>
      <c r="B240" s="379"/>
      <c r="C240" s="380"/>
      <c r="D240" s="381"/>
      <c r="E240" s="382"/>
      <c r="F240" s="383"/>
      <c r="G240" s="156"/>
      <c r="I240" s="222"/>
    </row>
    <row r="241" spans="1:254" s="9" customFormat="1" ht="11.4" x14ac:dyDescent="0.25">
      <c r="A241" s="52"/>
      <c r="B241" s="379"/>
      <c r="C241" s="380"/>
      <c r="D241" s="381"/>
      <c r="E241" s="382"/>
      <c r="F241" s="383"/>
      <c r="G241" s="156"/>
      <c r="I241" s="222"/>
    </row>
    <row r="242" spans="1:254" s="9" customFormat="1" ht="11.4" x14ac:dyDescent="0.25">
      <c r="A242" s="52"/>
      <c r="B242" s="379"/>
      <c r="C242" s="380"/>
      <c r="D242" s="381"/>
      <c r="E242" s="382"/>
      <c r="F242" s="383"/>
      <c r="G242" s="156"/>
      <c r="I242" s="222"/>
    </row>
    <row r="243" spans="1:254" s="9" customFormat="1" ht="11.4" x14ac:dyDescent="0.25">
      <c r="A243" s="52"/>
      <c r="B243" s="379"/>
      <c r="C243" s="380"/>
      <c r="D243" s="381"/>
      <c r="E243" s="382"/>
      <c r="F243" s="383"/>
      <c r="G243" s="156"/>
      <c r="I243" s="222"/>
    </row>
    <row r="244" spans="1:254" s="9" customFormat="1" ht="11.4" x14ac:dyDescent="0.25">
      <c r="A244" s="52"/>
      <c r="B244" s="379"/>
      <c r="C244" s="380"/>
      <c r="D244" s="381"/>
      <c r="E244" s="382"/>
      <c r="F244" s="383"/>
      <c r="G244" s="156"/>
      <c r="I244" s="222"/>
    </row>
    <row r="245" spans="1:254" s="9" customFormat="1" ht="11.4" x14ac:dyDescent="0.25">
      <c r="A245" s="52"/>
      <c r="B245" s="379"/>
      <c r="C245" s="380"/>
      <c r="D245" s="381"/>
      <c r="E245" s="382"/>
      <c r="F245" s="383"/>
      <c r="G245" s="156"/>
      <c r="I245" s="222"/>
    </row>
    <row r="246" spans="1:254" s="9" customFormat="1" ht="11.4" x14ac:dyDescent="0.25">
      <c r="A246" s="52"/>
      <c r="B246" s="379"/>
      <c r="C246" s="380"/>
      <c r="D246" s="381"/>
      <c r="E246" s="382"/>
      <c r="F246" s="383"/>
      <c r="G246" s="156"/>
      <c r="I246" s="222"/>
    </row>
    <row r="247" spans="1:254" s="9" customFormat="1" ht="11.4" x14ac:dyDescent="0.25">
      <c r="A247" s="52"/>
      <c r="B247" s="379"/>
      <c r="C247" s="380"/>
      <c r="D247" s="381"/>
      <c r="E247" s="382"/>
      <c r="F247" s="383"/>
      <c r="G247" s="156"/>
      <c r="I247" s="222"/>
    </row>
    <row r="248" spans="1:254" s="9" customFormat="1" ht="11.4" x14ac:dyDescent="0.25">
      <c r="A248" s="52"/>
      <c r="B248" s="379"/>
      <c r="C248" s="380"/>
      <c r="D248" s="381"/>
      <c r="E248" s="382"/>
      <c r="F248" s="383"/>
      <c r="G248" s="156"/>
      <c r="I248" s="222"/>
    </row>
    <row r="249" spans="1:254" s="5" customFormat="1" ht="11.4" x14ac:dyDescent="0.2">
      <c r="A249" s="104"/>
      <c r="B249" s="105"/>
      <c r="C249" s="106"/>
      <c r="D249" s="107"/>
      <c r="E249" s="108"/>
      <c r="F249" s="109"/>
      <c r="G249" s="110"/>
      <c r="H249" s="1"/>
      <c r="I249" s="220"/>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ht="11.4" x14ac:dyDescent="0.2">
      <c r="A250" s="398" t="s">
        <v>192</v>
      </c>
      <c r="B250" s="399"/>
      <c r="C250" s="399"/>
      <c r="D250" s="399"/>
      <c r="E250" s="399"/>
      <c r="F250" s="400"/>
      <c r="G250" s="404"/>
    </row>
    <row r="251" spans="1:254" ht="12" thickBot="1" x14ac:dyDescent="0.25">
      <c r="A251" s="401"/>
      <c r="B251" s="402"/>
      <c r="C251" s="402"/>
      <c r="D251" s="402"/>
      <c r="E251" s="402"/>
      <c r="F251" s="403"/>
      <c r="G251" s="405"/>
    </row>
    <row r="252" spans="1:254" ht="12" x14ac:dyDescent="0.25">
      <c r="B252" s="32"/>
      <c r="F252" s="12"/>
    </row>
    <row r="253" spans="1:254" ht="12" x14ac:dyDescent="0.25">
      <c r="B253" s="32"/>
      <c r="F253" s="12"/>
    </row>
    <row r="254" spans="1:254" ht="11.4" x14ac:dyDescent="0.2">
      <c r="B254" s="1"/>
    </row>
    <row r="255" spans="1:254" ht="11.4" x14ac:dyDescent="0.2">
      <c r="B255" s="32"/>
    </row>
    <row r="256" spans="1:254" ht="11.4" x14ac:dyDescent="0.2">
      <c r="B256" s="32"/>
    </row>
    <row r="257" spans="1:254" s="5" customFormat="1" ht="0.75" customHeight="1" x14ac:dyDescent="0.2">
      <c r="A257" s="19"/>
      <c r="B257" s="32"/>
      <c r="C257" s="1"/>
      <c r="D257" s="3"/>
      <c r="E257" s="3"/>
      <c r="F257" s="10"/>
      <c r="G257" s="6"/>
      <c r="H257" s="1"/>
      <c r="I257" s="220"/>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ht="0.75" customHeight="1" x14ac:dyDescent="0.25">
      <c r="B258" s="32"/>
      <c r="C258" s="384"/>
    </row>
    <row r="259" spans="1:254" ht="0.75" customHeight="1" x14ac:dyDescent="0.25">
      <c r="B259" s="32"/>
      <c r="F259" s="12"/>
    </row>
    <row r="260" spans="1:254" ht="0.75" customHeight="1" x14ac:dyDescent="0.25">
      <c r="B260" s="32"/>
      <c r="F260" s="12"/>
    </row>
    <row r="261" spans="1:254" ht="0.75" customHeight="1" x14ac:dyDescent="0.2">
      <c r="B261" s="32"/>
    </row>
    <row r="262" spans="1:254" ht="0.75" customHeight="1" x14ac:dyDescent="0.2">
      <c r="B262" s="32"/>
    </row>
    <row r="263" spans="1:254" ht="0.75" customHeight="1" x14ac:dyDescent="0.2">
      <c r="B263" s="32"/>
    </row>
    <row r="264" spans="1:254" ht="0.75" customHeight="1" x14ac:dyDescent="0.2">
      <c r="B264" s="32"/>
    </row>
    <row r="265" spans="1:254" ht="0.75" customHeight="1" x14ac:dyDescent="0.25">
      <c r="B265" s="32"/>
      <c r="C265" s="384"/>
    </row>
    <row r="266" spans="1:254" ht="0.75" customHeight="1" x14ac:dyDescent="0.2"/>
    <row r="267" spans="1:254" ht="0.75" customHeight="1" x14ac:dyDescent="0.2"/>
    <row r="268" spans="1:254" ht="0.75" customHeight="1" x14ac:dyDescent="0.2"/>
    <row r="269" spans="1:254" ht="0.75" customHeight="1" x14ac:dyDescent="0.2"/>
    <row r="270" spans="1:254" ht="0.75" customHeight="1" x14ac:dyDescent="0.2"/>
    <row r="271" spans="1:254" ht="0.75" customHeight="1" x14ac:dyDescent="0.2"/>
    <row r="272" spans="1:254" ht="0.75" customHeight="1" x14ac:dyDescent="0.2"/>
    <row r="273" ht="0.75" customHeight="1" x14ac:dyDescent="0.2"/>
    <row r="274" ht="0.75" customHeight="1" x14ac:dyDescent="0.2"/>
    <row r="275" ht="0.75" customHeight="1" x14ac:dyDescent="0.2"/>
    <row r="276" ht="0.75" customHeight="1" x14ac:dyDescent="0.2"/>
    <row r="277" ht="0.75" customHeight="1" x14ac:dyDescent="0.2"/>
    <row r="278" ht="0.75" customHeight="1" x14ac:dyDescent="0.2"/>
    <row r="279" ht="0.75" customHeight="1" x14ac:dyDescent="0.2"/>
    <row r="280" ht="0.75" customHeight="1" x14ac:dyDescent="0.2"/>
    <row r="281" ht="0.75" customHeight="1" x14ac:dyDescent="0.2"/>
    <row r="282" ht="0.75" customHeight="1" x14ac:dyDescent="0.2"/>
    <row r="283" ht="0.75" customHeight="1" x14ac:dyDescent="0.2"/>
    <row r="284" ht="0.75" customHeight="1" x14ac:dyDescent="0.2"/>
    <row r="285" ht="0.75" customHeight="1" x14ac:dyDescent="0.2"/>
    <row r="286" ht="0.75" customHeight="1" x14ac:dyDescent="0.2"/>
    <row r="287" ht="0.75" customHeight="1" x14ac:dyDescent="0.2"/>
    <row r="288" ht="0.75" customHeight="1" x14ac:dyDescent="0.2"/>
    <row r="289" ht="0.75" customHeight="1" x14ac:dyDescent="0.2"/>
    <row r="290" ht="0.75" customHeight="1" x14ac:dyDescent="0.2"/>
    <row r="291" ht="0.75" customHeight="1" x14ac:dyDescent="0.2"/>
    <row r="292" ht="0.75" customHeight="1" x14ac:dyDescent="0.2"/>
    <row r="293" ht="0.75" customHeight="1" x14ac:dyDescent="0.2"/>
    <row r="294" ht="0.75" customHeight="1" x14ac:dyDescent="0.2"/>
    <row r="295" ht="0.75" customHeight="1" x14ac:dyDescent="0.2"/>
    <row r="296" ht="0.75" customHeight="1" x14ac:dyDescent="0.2"/>
    <row r="297" ht="0.75" customHeight="1" x14ac:dyDescent="0.2"/>
    <row r="298" ht="0.75" customHeight="1" x14ac:dyDescent="0.2"/>
    <row r="299" ht="0.75" customHeight="1" x14ac:dyDescent="0.2"/>
    <row r="300" ht="0.75" customHeight="1" x14ac:dyDescent="0.2"/>
    <row r="301" ht="0.75" customHeight="1" x14ac:dyDescent="0.2"/>
    <row r="302" ht="0.75" customHeight="1" x14ac:dyDescent="0.2"/>
    <row r="303" ht="0.75" customHeight="1" x14ac:dyDescent="0.2"/>
    <row r="304" ht="0.75" customHeight="1" x14ac:dyDescent="0.2"/>
    <row r="305" ht="0.75" customHeight="1" x14ac:dyDescent="0.2"/>
    <row r="306" ht="0.75" customHeight="1" x14ac:dyDescent="0.2"/>
    <row r="307" ht="0.75" customHeight="1" x14ac:dyDescent="0.2"/>
    <row r="308" ht="0.75" customHeight="1" x14ac:dyDescent="0.2"/>
    <row r="309" ht="0.75" customHeight="1" x14ac:dyDescent="0.2"/>
    <row r="310" ht="0.75" customHeight="1" x14ac:dyDescent="0.2"/>
    <row r="311" ht="0.75" customHeight="1" x14ac:dyDescent="0.2"/>
    <row r="312" ht="0.75" customHeight="1" x14ac:dyDescent="0.2"/>
    <row r="313" ht="0.75" customHeight="1" x14ac:dyDescent="0.2"/>
    <row r="314" ht="0.75" customHeight="1" x14ac:dyDescent="0.2"/>
    <row r="315" ht="0.75" customHeight="1" x14ac:dyDescent="0.2"/>
    <row r="316" ht="0.75" customHeight="1" x14ac:dyDescent="0.2"/>
    <row r="317" ht="0.75" customHeight="1" x14ac:dyDescent="0.2"/>
    <row r="318" ht="0.75" customHeight="1" x14ac:dyDescent="0.2"/>
    <row r="319" ht="0.75" customHeight="1" x14ac:dyDescent="0.2"/>
    <row r="320" ht="0.75" customHeight="1" x14ac:dyDescent="0.2"/>
    <row r="321" ht="0.75" customHeight="1" x14ac:dyDescent="0.2"/>
    <row r="322" ht="0.75" customHeight="1" x14ac:dyDescent="0.2"/>
    <row r="323" ht="0.75" customHeight="1" x14ac:dyDescent="0.2"/>
    <row r="324" ht="0.75" customHeight="1" x14ac:dyDescent="0.2"/>
    <row r="325" ht="0.75" customHeight="1" x14ac:dyDescent="0.2"/>
    <row r="326" ht="0.75" customHeight="1" x14ac:dyDescent="0.2"/>
    <row r="327" ht="0.75" customHeight="1" x14ac:dyDescent="0.2"/>
    <row r="328" ht="0.75" customHeight="1" x14ac:dyDescent="0.2"/>
    <row r="329" ht="0.75" customHeight="1" x14ac:dyDescent="0.2"/>
    <row r="330" ht="0.75" customHeight="1" x14ac:dyDescent="0.2"/>
    <row r="331" ht="0.75" customHeight="1" x14ac:dyDescent="0.2"/>
    <row r="332" ht="0.75" customHeight="1" x14ac:dyDescent="0.2"/>
    <row r="333" ht="0.75" customHeight="1" x14ac:dyDescent="0.2"/>
    <row r="334" ht="0.75" customHeight="1" x14ac:dyDescent="0.2"/>
    <row r="335" ht="0.75" customHeight="1" x14ac:dyDescent="0.2"/>
    <row r="336" ht="0.75" customHeight="1" x14ac:dyDescent="0.2"/>
    <row r="337" ht="0.75" customHeight="1" x14ac:dyDescent="0.2"/>
    <row r="338" ht="0.75" customHeight="1" x14ac:dyDescent="0.2"/>
    <row r="339" ht="0.75" customHeight="1" x14ac:dyDescent="0.2"/>
    <row r="340" ht="0.75" customHeight="1" x14ac:dyDescent="0.2"/>
    <row r="341" ht="0.75" customHeight="1" x14ac:dyDescent="0.2"/>
    <row r="342" ht="0.75" customHeight="1" x14ac:dyDescent="0.2"/>
    <row r="343" ht="0.75" customHeight="1" x14ac:dyDescent="0.2"/>
    <row r="344" ht="0.75" customHeight="1" x14ac:dyDescent="0.2"/>
    <row r="345" ht="0.75" customHeight="1" x14ac:dyDescent="0.2"/>
    <row r="346" ht="0.75" customHeight="1" x14ac:dyDescent="0.2"/>
    <row r="347" ht="0.75" customHeight="1" x14ac:dyDescent="0.2"/>
    <row r="348" ht="0.75" customHeight="1" x14ac:dyDescent="0.2"/>
    <row r="349" ht="0.75" customHeight="1" x14ac:dyDescent="0.2"/>
    <row r="350" ht="0.75" customHeight="1" x14ac:dyDescent="0.2"/>
    <row r="351" ht="0.75" customHeight="1" x14ac:dyDescent="0.2"/>
    <row r="352" ht="0.75" customHeight="1" x14ac:dyDescent="0.2"/>
    <row r="353" ht="0.75" customHeight="1" x14ac:dyDescent="0.2"/>
    <row r="354" ht="0.75" customHeight="1" x14ac:dyDescent="0.2"/>
    <row r="355" ht="0.75" customHeight="1" x14ac:dyDescent="0.2"/>
    <row r="356" ht="0.75" customHeight="1" x14ac:dyDescent="0.2"/>
    <row r="357" ht="0.75" customHeight="1" x14ac:dyDescent="0.2"/>
    <row r="358" ht="0.75" customHeight="1" x14ac:dyDescent="0.2"/>
    <row r="359" ht="0.75" customHeight="1" x14ac:dyDescent="0.2"/>
    <row r="360" ht="0.75" customHeight="1" x14ac:dyDescent="0.2"/>
    <row r="361" ht="0.75" customHeight="1" x14ac:dyDescent="0.2"/>
    <row r="362" ht="0.75" customHeight="1" x14ac:dyDescent="0.2"/>
    <row r="363" ht="0.75" customHeight="1" x14ac:dyDescent="0.2"/>
    <row r="364" ht="0.75" customHeight="1" x14ac:dyDescent="0.2"/>
    <row r="365" ht="0.75" customHeight="1" x14ac:dyDescent="0.2"/>
    <row r="366" ht="0.75" customHeight="1" x14ac:dyDescent="0.2"/>
    <row r="367" ht="0.75" customHeight="1" x14ac:dyDescent="0.2"/>
    <row r="368" ht="0.75" customHeight="1" x14ac:dyDescent="0.2"/>
    <row r="369" ht="0.75" customHeight="1" x14ac:dyDescent="0.2"/>
    <row r="370" ht="0.75" customHeight="1" x14ac:dyDescent="0.2"/>
    <row r="371" ht="0.75" customHeight="1" x14ac:dyDescent="0.2"/>
    <row r="372" ht="0.75" customHeight="1" x14ac:dyDescent="0.2"/>
    <row r="373" ht="0.75" customHeight="1" x14ac:dyDescent="0.2"/>
    <row r="374" ht="0.75" customHeight="1" x14ac:dyDescent="0.2"/>
    <row r="375" ht="0.75" customHeight="1" x14ac:dyDescent="0.2"/>
    <row r="376" ht="0.75" customHeight="1" x14ac:dyDescent="0.2"/>
    <row r="377" ht="0.75" customHeight="1" x14ac:dyDescent="0.2"/>
    <row r="378" ht="0.75" customHeight="1" x14ac:dyDescent="0.2"/>
    <row r="379" ht="0.75" customHeight="1" x14ac:dyDescent="0.2"/>
    <row r="380" ht="0.75" customHeight="1" x14ac:dyDescent="0.2"/>
    <row r="381" ht="0.75" customHeight="1" x14ac:dyDescent="0.2"/>
    <row r="382" ht="0.75" customHeight="1" x14ac:dyDescent="0.2"/>
    <row r="383" ht="0.75" customHeight="1" x14ac:dyDescent="0.2"/>
    <row r="384" ht="0.75" customHeight="1" x14ac:dyDescent="0.2"/>
    <row r="385" ht="0.75" customHeight="1" x14ac:dyDescent="0.2"/>
    <row r="386" ht="0.75" hidden="1" customHeight="1" x14ac:dyDescent="0.2"/>
    <row r="387" ht="0.75" hidden="1" customHeight="1" x14ac:dyDescent="0.2"/>
    <row r="388" ht="0.75" hidden="1" customHeight="1" x14ac:dyDescent="0.2"/>
    <row r="389" ht="0.75" hidden="1" customHeight="1" x14ac:dyDescent="0.2"/>
    <row r="390" ht="0.75" hidden="1" customHeight="1" x14ac:dyDescent="0.2"/>
    <row r="391" ht="0.75" hidden="1" customHeight="1" x14ac:dyDescent="0.2"/>
    <row r="392" ht="0.75" hidden="1" customHeight="1" x14ac:dyDescent="0.2"/>
    <row r="393" ht="0.75" hidden="1" customHeight="1" x14ac:dyDescent="0.2"/>
    <row r="394" ht="0.75" hidden="1" customHeight="1" x14ac:dyDescent="0.2"/>
    <row r="395" ht="0.75" hidden="1" customHeight="1" x14ac:dyDescent="0.2"/>
    <row r="396" ht="0.75" hidden="1" customHeight="1" x14ac:dyDescent="0.2"/>
    <row r="397" ht="0.75" hidden="1" customHeight="1" x14ac:dyDescent="0.2"/>
    <row r="398" ht="0.75" hidden="1" customHeight="1" x14ac:dyDescent="0.2"/>
    <row r="399" ht="0.75" hidden="1" customHeight="1" x14ac:dyDescent="0.2"/>
    <row r="400" ht="0.75" hidden="1" customHeight="1" x14ac:dyDescent="0.2"/>
    <row r="401" ht="89.25" hidden="1" customHeight="1" x14ac:dyDescent="0.2"/>
    <row r="402" ht="0.75" hidden="1" customHeight="1" x14ac:dyDescent="0.2"/>
    <row r="403" ht="0.75" customHeight="1" x14ac:dyDescent="0.2"/>
    <row r="404" ht="0.75" customHeight="1" x14ac:dyDescent="0.2"/>
    <row r="405" ht="0.75" customHeight="1" x14ac:dyDescent="0.2"/>
    <row r="406" ht="0.75" customHeight="1" x14ac:dyDescent="0.2"/>
    <row r="407" ht="0.75" customHeight="1" x14ac:dyDescent="0.2"/>
    <row r="408" ht="0.75" customHeight="1" x14ac:dyDescent="0.2"/>
    <row r="409" ht="0.75" customHeight="1" x14ac:dyDescent="0.2"/>
    <row r="410" ht="0.75" customHeight="1" x14ac:dyDescent="0.2"/>
    <row r="411" ht="0.75" customHeight="1" x14ac:dyDescent="0.2"/>
    <row r="412" ht="0.75" customHeight="1" x14ac:dyDescent="0.2"/>
    <row r="413" ht="0.75" customHeight="1" x14ac:dyDescent="0.2"/>
    <row r="414" ht="0.75" customHeight="1" x14ac:dyDescent="0.2"/>
    <row r="415" ht="0.75" customHeight="1" x14ac:dyDescent="0.2"/>
    <row r="416" ht="0.75" customHeight="1" x14ac:dyDescent="0.2"/>
    <row r="417" ht="0.75" customHeight="1" x14ac:dyDescent="0.2"/>
    <row r="418" ht="0.75" customHeight="1" x14ac:dyDescent="0.2"/>
    <row r="419" ht="0.75" customHeight="1" x14ac:dyDescent="0.2"/>
    <row r="420" ht="0.75" customHeight="1" x14ac:dyDescent="0.2"/>
    <row r="421" ht="0.75" customHeight="1" x14ac:dyDescent="0.2"/>
    <row r="422" ht="0.75" customHeight="1" x14ac:dyDescent="0.2"/>
    <row r="423" ht="0.75" customHeight="1" x14ac:dyDescent="0.2"/>
    <row r="424" ht="0.75" customHeight="1" x14ac:dyDescent="0.2"/>
    <row r="425" ht="0.75" customHeight="1" x14ac:dyDescent="0.2"/>
    <row r="426" ht="0.75" customHeight="1" x14ac:dyDescent="0.2"/>
    <row r="427" ht="0.75" customHeight="1" x14ac:dyDescent="0.2"/>
    <row r="428" ht="0.75" customHeight="1" x14ac:dyDescent="0.2"/>
    <row r="429" ht="0.75" customHeight="1" x14ac:dyDescent="0.2"/>
    <row r="430" ht="0.75" customHeight="1" x14ac:dyDescent="0.2"/>
    <row r="431" ht="0.75" customHeight="1" x14ac:dyDescent="0.2"/>
    <row r="432" ht="0.75" customHeight="1" x14ac:dyDescent="0.2"/>
    <row r="433" ht="0.75" customHeight="1" x14ac:dyDescent="0.2"/>
    <row r="434" ht="0.75" customHeight="1" x14ac:dyDescent="0.2"/>
    <row r="435" ht="0.75" customHeight="1" x14ac:dyDescent="0.2"/>
    <row r="436" ht="0.75" customHeight="1" x14ac:dyDescent="0.2"/>
    <row r="437" ht="0.75" customHeight="1" x14ac:dyDescent="0.2"/>
    <row r="438" ht="0.75" customHeight="1" x14ac:dyDescent="0.2"/>
    <row r="439" ht="0.75" customHeight="1" x14ac:dyDescent="0.2"/>
    <row r="440" ht="0.75" customHeight="1" x14ac:dyDescent="0.2"/>
    <row r="441" ht="0.75" customHeight="1" x14ac:dyDescent="0.2"/>
    <row r="442" ht="0.75" customHeight="1" x14ac:dyDescent="0.2"/>
    <row r="443" ht="0.75" customHeight="1" x14ac:dyDescent="0.2"/>
    <row r="444" ht="0.75" customHeight="1" x14ac:dyDescent="0.2"/>
    <row r="445" ht="0.75" customHeight="1" x14ac:dyDescent="0.2"/>
    <row r="446" ht="0.75" customHeight="1" x14ac:dyDescent="0.2"/>
    <row r="447" ht="0.75" customHeight="1" x14ac:dyDescent="0.2"/>
    <row r="448" ht="0.75" customHeight="1" x14ac:dyDescent="0.2"/>
    <row r="449" ht="0.75" customHeight="1" x14ac:dyDescent="0.2"/>
    <row r="450" ht="0.75" customHeight="1" x14ac:dyDescent="0.2"/>
    <row r="451" ht="0.75" customHeight="1" x14ac:dyDescent="0.2"/>
    <row r="452" ht="0.75" customHeight="1" x14ac:dyDescent="0.2"/>
    <row r="453" ht="0.75" customHeight="1" x14ac:dyDescent="0.2"/>
    <row r="454" ht="0.75" customHeight="1" x14ac:dyDescent="0.2"/>
    <row r="455" ht="0.75" customHeight="1" x14ac:dyDescent="0.2"/>
    <row r="456" ht="0.75" customHeight="1" x14ac:dyDescent="0.2"/>
    <row r="457" ht="0.75" customHeight="1" x14ac:dyDescent="0.2"/>
    <row r="458" ht="0.75" customHeight="1" x14ac:dyDescent="0.2"/>
    <row r="459" ht="0.75" customHeight="1" x14ac:dyDescent="0.2"/>
    <row r="460" ht="0.75" customHeight="1" x14ac:dyDescent="0.2"/>
    <row r="461" ht="0.75" customHeight="1" x14ac:dyDescent="0.2"/>
    <row r="462" ht="0.75" customHeight="1" x14ac:dyDescent="0.2"/>
    <row r="463" ht="0.75" customHeight="1" x14ac:dyDescent="0.2"/>
    <row r="464" ht="0.75" customHeight="1" x14ac:dyDescent="0.2"/>
    <row r="465" ht="0.75" customHeight="1" x14ac:dyDescent="0.2"/>
    <row r="466" ht="0.75" customHeight="1" x14ac:dyDescent="0.2"/>
    <row r="467" ht="0.75" customHeight="1" x14ac:dyDescent="0.2"/>
    <row r="468" ht="0.75" customHeight="1" x14ac:dyDescent="0.2"/>
    <row r="469" ht="0.75" customHeight="1" x14ac:dyDescent="0.2"/>
    <row r="470" ht="0.75" customHeight="1" x14ac:dyDescent="0.2"/>
    <row r="471" ht="0.75" customHeight="1" x14ac:dyDescent="0.2"/>
    <row r="472" ht="0.75" customHeight="1" x14ac:dyDescent="0.2"/>
    <row r="473" ht="0.75" customHeight="1" x14ac:dyDescent="0.2"/>
    <row r="474" ht="0.75" customHeight="1" x14ac:dyDescent="0.2"/>
    <row r="475" ht="0.75" customHeight="1" x14ac:dyDescent="0.2"/>
    <row r="476" ht="0.75" customHeight="1" x14ac:dyDescent="0.2"/>
    <row r="477" ht="0.75" customHeight="1" x14ac:dyDescent="0.2"/>
    <row r="478" ht="0.75" customHeight="1" x14ac:dyDescent="0.2"/>
    <row r="479" ht="0.75" customHeight="1" x14ac:dyDescent="0.2"/>
    <row r="480" ht="0.75" customHeight="1" x14ac:dyDescent="0.2"/>
    <row r="481" ht="0.75" customHeight="1" x14ac:dyDescent="0.2"/>
    <row r="482" ht="0.75" customHeight="1" x14ac:dyDescent="0.2"/>
    <row r="483" ht="0.75" customHeight="1" x14ac:dyDescent="0.2"/>
    <row r="484" ht="0.75" customHeight="1" x14ac:dyDescent="0.2"/>
    <row r="485" ht="0.75" customHeight="1" x14ac:dyDescent="0.2"/>
    <row r="486" ht="0.75" customHeight="1" x14ac:dyDescent="0.2"/>
    <row r="487" ht="0.75" customHeight="1" x14ac:dyDescent="0.2"/>
    <row r="488" ht="0.75" customHeight="1" x14ac:dyDescent="0.2"/>
    <row r="489" ht="0.75" hidden="1" customHeight="1" x14ac:dyDescent="0.2"/>
    <row r="490" ht="0.75" hidden="1" customHeight="1" x14ac:dyDescent="0.2"/>
    <row r="491" ht="0.75" hidden="1" customHeight="1" x14ac:dyDescent="0.2"/>
    <row r="492" ht="0.75" hidden="1" customHeight="1" x14ac:dyDescent="0.2"/>
    <row r="493" ht="0.75" hidden="1" customHeight="1" x14ac:dyDescent="0.2"/>
    <row r="494" ht="0.75" hidden="1" customHeight="1" x14ac:dyDescent="0.2"/>
    <row r="495" ht="0.75" hidden="1" customHeight="1" x14ac:dyDescent="0.2"/>
    <row r="496" ht="0.75" hidden="1" customHeight="1" x14ac:dyDescent="0.2"/>
    <row r="497" ht="0.75" hidden="1" customHeight="1" x14ac:dyDescent="0.2"/>
    <row r="498" ht="0.75" hidden="1" customHeight="1" x14ac:dyDescent="0.2"/>
    <row r="499" ht="0.75" customHeight="1" x14ac:dyDescent="0.2"/>
    <row r="500" ht="0.75" customHeight="1" x14ac:dyDescent="0.2"/>
    <row r="501" ht="0.75" customHeight="1" x14ac:dyDescent="0.2"/>
    <row r="502" ht="0.75" customHeight="1" x14ac:dyDescent="0.2"/>
    <row r="503" ht="0.75" customHeight="1" x14ac:dyDescent="0.2"/>
    <row r="504" ht="0.75" customHeight="1" x14ac:dyDescent="0.2"/>
    <row r="505" ht="0.75" customHeight="1" x14ac:dyDescent="0.2"/>
    <row r="506" ht="0.75" customHeight="1" x14ac:dyDescent="0.2"/>
    <row r="507" ht="0.75" customHeight="1" x14ac:dyDescent="0.2"/>
    <row r="508" ht="0.75" customHeight="1" x14ac:dyDescent="0.2"/>
    <row r="509" ht="0.75" customHeight="1" x14ac:dyDescent="0.2"/>
    <row r="510" ht="0.75" customHeight="1" x14ac:dyDescent="0.2"/>
    <row r="511" ht="0.75" customHeight="1" x14ac:dyDescent="0.2"/>
    <row r="512" ht="0.75" customHeight="1" x14ac:dyDescent="0.2"/>
    <row r="513" ht="0.75" customHeight="1" x14ac:dyDescent="0.2"/>
    <row r="514" ht="0.75" customHeight="1" x14ac:dyDescent="0.2"/>
    <row r="515" ht="0.75" customHeight="1" x14ac:dyDescent="0.2"/>
    <row r="516" ht="0.75" customHeight="1" x14ac:dyDescent="0.2"/>
    <row r="517" ht="0.75" customHeight="1" x14ac:dyDescent="0.2"/>
    <row r="518" ht="0.75" customHeight="1" x14ac:dyDescent="0.2"/>
    <row r="519" ht="0.75" customHeight="1" x14ac:dyDescent="0.2"/>
    <row r="520" ht="0.75" customHeight="1" x14ac:dyDescent="0.2"/>
    <row r="521" ht="0.75" customHeight="1" x14ac:dyDescent="0.2"/>
    <row r="522" ht="0.75" customHeight="1" x14ac:dyDescent="0.2"/>
    <row r="523" ht="0.75" customHeight="1" x14ac:dyDescent="0.2"/>
    <row r="524" ht="0.75" customHeight="1" x14ac:dyDescent="0.2"/>
    <row r="525" ht="0.75" customHeight="1" x14ac:dyDescent="0.2"/>
    <row r="526" ht="0.75" customHeight="1" x14ac:dyDescent="0.2"/>
    <row r="527" ht="0.75" customHeight="1" x14ac:dyDescent="0.2"/>
    <row r="528" ht="0.75" customHeight="1" x14ac:dyDescent="0.2"/>
    <row r="529" ht="0.75" customHeight="1" x14ac:dyDescent="0.2"/>
    <row r="530" ht="0.75" customHeight="1" x14ac:dyDescent="0.2"/>
    <row r="531" ht="0.75" customHeight="1" x14ac:dyDescent="0.2"/>
    <row r="532" ht="0.75" customHeight="1" x14ac:dyDescent="0.2"/>
    <row r="533" ht="0.75" customHeight="1" x14ac:dyDescent="0.2"/>
    <row r="534" ht="0.75" customHeight="1" x14ac:dyDescent="0.2"/>
    <row r="535" ht="0.75" customHeight="1" x14ac:dyDescent="0.2"/>
    <row r="536" ht="0.75" customHeight="1" x14ac:dyDescent="0.2"/>
    <row r="537" ht="0.75" customHeight="1" x14ac:dyDescent="0.2"/>
    <row r="538" ht="0.75" customHeight="1" x14ac:dyDescent="0.2"/>
    <row r="539" ht="0.75" customHeight="1" x14ac:dyDescent="0.2"/>
    <row r="540" ht="0.75" customHeight="1" x14ac:dyDescent="0.2"/>
    <row r="541" ht="0.75" customHeight="1" x14ac:dyDescent="0.2"/>
    <row r="542" ht="0.75" customHeight="1" x14ac:dyDescent="0.2"/>
    <row r="543" ht="0.75" customHeight="1" x14ac:dyDescent="0.2"/>
    <row r="544" ht="0.75" customHeight="1" x14ac:dyDescent="0.2"/>
    <row r="545" ht="0.75" customHeight="1" x14ac:dyDescent="0.2"/>
    <row r="546" ht="0.75" customHeight="1" x14ac:dyDescent="0.2"/>
    <row r="547" ht="0.75" customHeight="1" x14ac:dyDescent="0.2"/>
    <row r="548" ht="0.75" customHeight="1" x14ac:dyDescent="0.2"/>
    <row r="549" ht="0.75" customHeight="1" x14ac:dyDescent="0.2"/>
    <row r="550" ht="0.75" customHeight="1" x14ac:dyDescent="0.2"/>
    <row r="551" ht="0.75" customHeight="1" x14ac:dyDescent="0.2"/>
    <row r="552" ht="0.75" customHeight="1" x14ac:dyDescent="0.2"/>
    <row r="553" ht="0.75" customHeight="1" x14ac:dyDescent="0.2"/>
    <row r="554" ht="0.75" customHeight="1" x14ac:dyDescent="0.2"/>
    <row r="555" ht="0.75" customHeight="1" x14ac:dyDescent="0.2"/>
    <row r="556" ht="0.75" customHeight="1" x14ac:dyDescent="0.2"/>
    <row r="557" ht="0.75" customHeight="1" x14ac:dyDescent="0.2"/>
    <row r="558" ht="0.75" customHeight="1" x14ac:dyDescent="0.2"/>
    <row r="559" ht="0.75" customHeight="1" x14ac:dyDescent="0.2"/>
    <row r="560" ht="0.75" customHeight="1" x14ac:dyDescent="0.2"/>
    <row r="561" ht="0.75" customHeight="1" x14ac:dyDescent="0.2"/>
    <row r="562" ht="0.75" customHeight="1" x14ac:dyDescent="0.2"/>
    <row r="563" ht="0.75" customHeight="1" x14ac:dyDescent="0.2"/>
    <row r="564" ht="0.75" customHeight="1" x14ac:dyDescent="0.2"/>
    <row r="565" ht="0.75" customHeight="1" x14ac:dyDescent="0.2"/>
    <row r="566" ht="0.75" customHeight="1" x14ac:dyDescent="0.2"/>
    <row r="567" ht="0.75" customHeight="1" x14ac:dyDescent="0.2"/>
    <row r="568" ht="0.75" customHeight="1" x14ac:dyDescent="0.2"/>
    <row r="569" ht="0.75" customHeight="1" x14ac:dyDescent="0.2"/>
    <row r="570" ht="0.75" customHeight="1" x14ac:dyDescent="0.2"/>
    <row r="571" ht="0.75" customHeight="1" x14ac:dyDescent="0.2"/>
    <row r="572" ht="0.75" customHeight="1" x14ac:dyDescent="0.2"/>
    <row r="573" ht="0.75" customHeight="1" x14ac:dyDescent="0.2"/>
    <row r="574" ht="0.75" customHeight="1" x14ac:dyDescent="0.2"/>
    <row r="575" ht="0.75" customHeight="1" x14ac:dyDescent="0.2"/>
    <row r="576" ht="0.75" customHeight="1" x14ac:dyDescent="0.2"/>
    <row r="577" ht="0.75" customHeight="1" x14ac:dyDescent="0.2"/>
    <row r="578" ht="0.75" customHeight="1" x14ac:dyDescent="0.2"/>
    <row r="579" ht="0.75" customHeight="1" x14ac:dyDescent="0.2"/>
    <row r="580" ht="0.75" customHeight="1" x14ac:dyDescent="0.2"/>
    <row r="581" ht="0.75" customHeight="1" x14ac:dyDescent="0.2"/>
    <row r="582" ht="0.75" customHeight="1" x14ac:dyDescent="0.2"/>
    <row r="583" ht="0.75" customHeight="1" x14ac:dyDescent="0.2"/>
    <row r="584" ht="0.75" customHeight="1" x14ac:dyDescent="0.2"/>
    <row r="585" ht="0.75" customHeight="1" x14ac:dyDescent="0.2"/>
    <row r="586" ht="0.75" customHeight="1" x14ac:dyDescent="0.2"/>
    <row r="587" ht="0.75" customHeight="1" x14ac:dyDescent="0.2"/>
    <row r="588" ht="0.75" customHeight="1" x14ac:dyDescent="0.2"/>
    <row r="589" ht="0.75" customHeight="1" x14ac:dyDescent="0.2"/>
    <row r="590" ht="0.75" customHeight="1" x14ac:dyDescent="0.2"/>
    <row r="591" ht="0.75" customHeight="1" x14ac:dyDescent="0.2"/>
    <row r="592" ht="0.75" customHeight="1" x14ac:dyDescent="0.2"/>
    <row r="593" ht="0.75" customHeight="1" x14ac:dyDescent="0.2"/>
    <row r="594" ht="0.75" customHeight="1" x14ac:dyDescent="0.2"/>
    <row r="595" ht="0.75" customHeight="1" x14ac:dyDescent="0.2"/>
    <row r="596" ht="0.75" customHeight="1" x14ac:dyDescent="0.2"/>
    <row r="597" ht="0.75" customHeight="1" x14ac:dyDescent="0.2"/>
    <row r="598" ht="0.75" customHeight="1" x14ac:dyDescent="0.2"/>
    <row r="599" ht="0.75" customHeight="1" x14ac:dyDescent="0.2"/>
    <row r="600" ht="0.75" customHeight="1" x14ac:dyDescent="0.2"/>
    <row r="601" ht="0.75" customHeight="1" x14ac:dyDescent="0.2"/>
    <row r="602" ht="0.75" customHeight="1" x14ac:dyDescent="0.2"/>
    <row r="603" ht="0.75" customHeight="1" x14ac:dyDescent="0.2"/>
    <row r="604" ht="0.75" customHeight="1" x14ac:dyDescent="0.2"/>
    <row r="605" ht="0.75" customHeight="1" x14ac:dyDescent="0.2"/>
    <row r="606" ht="0.75" customHeight="1" x14ac:dyDescent="0.2"/>
    <row r="607" ht="0.75" customHeight="1" x14ac:dyDescent="0.2"/>
    <row r="608" ht="0.75" customHeight="1" x14ac:dyDescent="0.2"/>
    <row r="609" ht="0.75" customHeight="1" x14ac:dyDescent="0.2"/>
    <row r="610" ht="0.75" customHeight="1" x14ac:dyDescent="0.2"/>
    <row r="611" ht="0.75" customHeight="1" x14ac:dyDescent="0.2"/>
    <row r="612" ht="0.75" customHeight="1" x14ac:dyDescent="0.2"/>
    <row r="613" ht="0.75" customHeight="1" x14ac:dyDescent="0.2"/>
    <row r="614" ht="0.75" customHeight="1" x14ac:dyDescent="0.2"/>
    <row r="615" ht="0.75" customHeight="1" x14ac:dyDescent="0.2"/>
    <row r="616" ht="0.75" customHeight="1" x14ac:dyDescent="0.2"/>
    <row r="617" ht="0.75" customHeight="1" x14ac:dyDescent="0.2"/>
    <row r="618" ht="0.75" customHeight="1" x14ac:dyDescent="0.2"/>
    <row r="619" ht="0.75" customHeight="1" x14ac:dyDescent="0.2"/>
    <row r="620" ht="0.75" customHeight="1" x14ac:dyDescent="0.2"/>
    <row r="621" ht="0.75" customHeight="1" x14ac:dyDescent="0.2"/>
    <row r="622" ht="0.75" customHeight="1" x14ac:dyDescent="0.2"/>
    <row r="623" ht="0.75" customHeight="1" x14ac:dyDescent="0.2"/>
    <row r="624" ht="0.75" customHeight="1" x14ac:dyDescent="0.2"/>
    <row r="625" ht="0.75" customHeight="1" x14ac:dyDescent="0.2"/>
    <row r="626" ht="0.75" customHeight="1" x14ac:dyDescent="0.2"/>
    <row r="627" ht="0.75" customHeight="1" x14ac:dyDescent="0.2"/>
    <row r="628" ht="0.75" customHeight="1" x14ac:dyDescent="0.2"/>
    <row r="629" ht="0.75" customHeight="1" x14ac:dyDescent="0.2"/>
    <row r="630" ht="0.75" customHeight="1" x14ac:dyDescent="0.2"/>
    <row r="631" ht="0.75" customHeight="1" x14ac:dyDescent="0.2"/>
    <row r="632" ht="0.75" customHeight="1" x14ac:dyDescent="0.2"/>
    <row r="633" ht="0.75" customHeight="1" x14ac:dyDescent="0.2"/>
    <row r="634" ht="0.75" customHeight="1" x14ac:dyDescent="0.2"/>
    <row r="635" ht="0.75" customHeight="1" x14ac:dyDescent="0.2"/>
    <row r="636" ht="0.75" customHeight="1" x14ac:dyDescent="0.2"/>
    <row r="637" ht="0.75" customHeight="1" x14ac:dyDescent="0.2"/>
    <row r="638" ht="0.75" customHeight="1" x14ac:dyDescent="0.2"/>
    <row r="639" ht="0.75" customHeight="1" x14ac:dyDescent="0.2"/>
    <row r="640" ht="0.75" customHeight="1" x14ac:dyDescent="0.2"/>
    <row r="641" ht="0.75" customHeight="1" x14ac:dyDescent="0.2"/>
    <row r="642" ht="0.75" customHeight="1" x14ac:dyDescent="0.2"/>
    <row r="643" ht="0.75" customHeight="1" x14ac:dyDescent="0.2"/>
    <row r="644" ht="0.75" customHeight="1" x14ac:dyDescent="0.2"/>
    <row r="645" ht="0.75" customHeight="1" x14ac:dyDescent="0.2"/>
    <row r="646" ht="0.75" customHeight="1" x14ac:dyDescent="0.2"/>
    <row r="647" ht="0.75" customHeight="1" x14ac:dyDescent="0.2"/>
    <row r="648" ht="0.75" customHeight="1" x14ac:dyDescent="0.2"/>
    <row r="649" ht="0.75" customHeight="1" x14ac:dyDescent="0.2"/>
    <row r="650" ht="0.75" customHeight="1" x14ac:dyDescent="0.2"/>
    <row r="651" ht="0.75" customHeight="1" x14ac:dyDescent="0.2"/>
    <row r="652" ht="0.75" customHeight="1" x14ac:dyDescent="0.2"/>
    <row r="653" ht="0.75" customHeight="1" x14ac:dyDescent="0.2"/>
    <row r="654" ht="0.75" customHeight="1" x14ac:dyDescent="0.2"/>
    <row r="655" ht="0.75" customHeight="1" x14ac:dyDescent="0.2"/>
    <row r="656" ht="0.75" customHeight="1" x14ac:dyDescent="0.2"/>
    <row r="657" ht="0.75" customHeight="1" x14ac:dyDescent="0.2"/>
    <row r="658" ht="0.75" customHeight="1" x14ac:dyDescent="0.2"/>
    <row r="659" ht="0.75" customHeight="1" x14ac:dyDescent="0.2"/>
    <row r="660" ht="0.75" customHeight="1" x14ac:dyDescent="0.2"/>
    <row r="661" ht="0.75" customHeight="1" x14ac:dyDescent="0.2"/>
    <row r="662" ht="0.75" customHeight="1" x14ac:dyDescent="0.2"/>
    <row r="663" ht="0.75" customHeight="1" x14ac:dyDescent="0.2"/>
    <row r="664" ht="0.75" customHeight="1" x14ac:dyDescent="0.2"/>
    <row r="665" ht="0.75" customHeight="1" x14ac:dyDescent="0.2"/>
    <row r="666" ht="0.75" customHeight="1" x14ac:dyDescent="0.2"/>
    <row r="667" ht="0.75" customHeight="1" x14ac:dyDescent="0.2"/>
    <row r="668" ht="0.75" customHeight="1" x14ac:dyDescent="0.2"/>
    <row r="669" ht="0.75" customHeight="1" x14ac:dyDescent="0.2"/>
    <row r="670" ht="0.75" customHeight="1" x14ac:dyDescent="0.2"/>
    <row r="671" ht="0.75" customHeight="1" x14ac:dyDescent="0.2"/>
    <row r="672" ht="0.75" customHeight="1" x14ac:dyDescent="0.2"/>
    <row r="673" ht="0.75" customHeight="1" x14ac:dyDescent="0.2"/>
    <row r="674" ht="0.75" customHeight="1" x14ac:dyDescent="0.2"/>
    <row r="675" ht="0.75" customHeight="1" x14ac:dyDescent="0.2"/>
    <row r="676" ht="0.75" customHeight="1" x14ac:dyDescent="0.2"/>
    <row r="677" ht="0.75" customHeight="1" x14ac:dyDescent="0.2"/>
    <row r="678" ht="0.75" customHeight="1" x14ac:dyDescent="0.2"/>
    <row r="679" ht="0.75" customHeight="1" x14ac:dyDescent="0.2"/>
    <row r="680" ht="0.75" customHeight="1" x14ac:dyDescent="0.2"/>
    <row r="681" ht="0.75" customHeight="1" x14ac:dyDescent="0.2"/>
    <row r="682" ht="0.75" customHeight="1" x14ac:dyDescent="0.2"/>
    <row r="683" ht="0.75" customHeight="1" x14ac:dyDescent="0.2"/>
    <row r="684" ht="0.75" customHeight="1" x14ac:dyDescent="0.2"/>
    <row r="685" ht="0.75" customHeight="1" x14ac:dyDescent="0.2"/>
    <row r="686" ht="0.75" customHeight="1" x14ac:dyDescent="0.2"/>
    <row r="687" ht="0.75" customHeight="1" x14ac:dyDescent="0.2"/>
    <row r="688" ht="0.75" customHeight="1" x14ac:dyDescent="0.2"/>
    <row r="689" ht="0.75" customHeight="1" x14ac:dyDescent="0.2"/>
    <row r="690" ht="0.75" customHeight="1" x14ac:dyDescent="0.2"/>
    <row r="691" ht="0.75" customHeight="1" x14ac:dyDescent="0.2"/>
    <row r="692" ht="0.75" customHeight="1" x14ac:dyDescent="0.2"/>
    <row r="693" ht="0.75" customHeight="1" x14ac:dyDescent="0.2"/>
    <row r="694" ht="0.75" customHeight="1" x14ac:dyDescent="0.2"/>
    <row r="695" ht="0.75" customHeight="1" x14ac:dyDescent="0.2"/>
    <row r="696" ht="0.75" customHeight="1" x14ac:dyDescent="0.2"/>
    <row r="697" ht="0.75" customHeight="1" x14ac:dyDescent="0.2"/>
    <row r="698" ht="0.75" customHeight="1" x14ac:dyDescent="0.2"/>
    <row r="699" ht="0.75" customHeight="1" x14ac:dyDescent="0.2"/>
    <row r="700" ht="0.75" customHeight="1" x14ac:dyDescent="0.2"/>
    <row r="701" ht="0.75" customHeight="1" x14ac:dyDescent="0.2"/>
    <row r="702" ht="0.75" customHeight="1" x14ac:dyDescent="0.2"/>
    <row r="703" ht="0.75" customHeight="1" x14ac:dyDescent="0.2"/>
    <row r="704" ht="0.75" customHeight="1" x14ac:dyDescent="0.2"/>
    <row r="705" ht="0.75" customHeight="1" x14ac:dyDescent="0.2"/>
    <row r="706" ht="0.75" customHeight="1" x14ac:dyDescent="0.2"/>
    <row r="707" ht="0.75" customHeight="1" x14ac:dyDescent="0.2"/>
    <row r="708" ht="0.75" customHeight="1" x14ac:dyDescent="0.2"/>
    <row r="709" ht="0.75" customHeight="1" x14ac:dyDescent="0.2"/>
    <row r="710" ht="0.75" customHeight="1" x14ac:dyDescent="0.2"/>
    <row r="711" ht="0.75" customHeight="1" x14ac:dyDescent="0.2"/>
    <row r="712" ht="0.75" customHeight="1" x14ac:dyDescent="0.2"/>
    <row r="713" ht="0.75" customHeight="1" x14ac:dyDescent="0.2"/>
    <row r="714" ht="0.75" customHeight="1" x14ac:dyDescent="0.2"/>
    <row r="715" ht="0.75" customHeight="1" x14ac:dyDescent="0.2"/>
    <row r="716" ht="0.75" customHeight="1" x14ac:dyDescent="0.2"/>
    <row r="717" ht="0.75" customHeight="1" x14ac:dyDescent="0.2"/>
    <row r="718" ht="0.75" customHeight="1" x14ac:dyDescent="0.2"/>
    <row r="719" ht="0.75" customHeight="1" x14ac:dyDescent="0.2"/>
    <row r="720" ht="0.75" customHeight="1" x14ac:dyDescent="0.2"/>
    <row r="721" ht="0.75" customHeight="1" x14ac:dyDescent="0.2"/>
    <row r="722" ht="0.75" customHeight="1" x14ac:dyDescent="0.2"/>
    <row r="723" ht="0.75" customHeight="1" x14ac:dyDescent="0.2"/>
    <row r="724" ht="0.75" customHeight="1" x14ac:dyDescent="0.2"/>
    <row r="725" ht="0.75" customHeight="1" x14ac:dyDescent="0.2"/>
    <row r="726" ht="0.75" customHeight="1" x14ac:dyDescent="0.2"/>
    <row r="727" ht="0.75" customHeight="1" x14ac:dyDescent="0.2"/>
    <row r="728" ht="0.75" customHeight="1" x14ac:dyDescent="0.2"/>
    <row r="729" ht="0.75" customHeight="1" x14ac:dyDescent="0.2"/>
    <row r="730" ht="0.75" customHeight="1" x14ac:dyDescent="0.2"/>
    <row r="731" ht="0.75" customHeight="1" x14ac:dyDescent="0.2"/>
    <row r="732" ht="0.75" customHeight="1" x14ac:dyDescent="0.2"/>
    <row r="733" ht="0.75" customHeight="1" x14ac:dyDescent="0.2"/>
    <row r="734" ht="0.75" customHeight="1" x14ac:dyDescent="0.2"/>
    <row r="735" ht="0.75" customHeight="1" x14ac:dyDescent="0.2"/>
    <row r="736" ht="0.75" customHeight="1" x14ac:dyDescent="0.2"/>
    <row r="737" ht="0.75" customHeight="1" x14ac:dyDescent="0.2"/>
    <row r="738" ht="0.75" customHeight="1" x14ac:dyDescent="0.2"/>
    <row r="739" ht="0.75" customHeight="1" x14ac:dyDescent="0.2"/>
    <row r="740" ht="0.75" customHeight="1" x14ac:dyDescent="0.2"/>
    <row r="741" ht="0.75" customHeight="1" x14ac:dyDescent="0.2"/>
    <row r="742" ht="0.75" customHeight="1" x14ac:dyDescent="0.2"/>
    <row r="743" ht="0.75" customHeight="1" x14ac:dyDescent="0.2"/>
    <row r="744" ht="0.75" customHeight="1" x14ac:dyDescent="0.2"/>
    <row r="745" ht="0.75" customHeight="1" x14ac:dyDescent="0.2"/>
    <row r="746" ht="0.75" customHeight="1" x14ac:dyDescent="0.2"/>
    <row r="747" ht="0.75" customHeight="1" x14ac:dyDescent="0.2"/>
    <row r="748" ht="0.75" customHeight="1" x14ac:dyDescent="0.2"/>
    <row r="749" ht="0.75" customHeight="1" x14ac:dyDescent="0.2"/>
    <row r="750" ht="0.75" customHeight="1" x14ac:dyDescent="0.2"/>
    <row r="751" ht="0.75" customHeight="1" x14ac:dyDescent="0.2"/>
    <row r="752" ht="0.75" customHeight="1" x14ac:dyDescent="0.2"/>
    <row r="753" ht="0.75" customHeight="1" x14ac:dyDescent="0.2"/>
    <row r="754" ht="0.75" customHeight="1" x14ac:dyDescent="0.2"/>
    <row r="755" ht="0.75" customHeight="1" x14ac:dyDescent="0.2"/>
    <row r="756" ht="0.75" customHeight="1" x14ac:dyDescent="0.2"/>
    <row r="757" ht="0.75" customHeight="1" x14ac:dyDescent="0.2"/>
    <row r="758" ht="0.75" customHeight="1" x14ac:dyDescent="0.2"/>
    <row r="759" ht="0.75" customHeight="1" x14ac:dyDescent="0.2"/>
    <row r="760" ht="0.75" customHeight="1" x14ac:dyDescent="0.2"/>
    <row r="761" ht="0.75" customHeight="1" x14ac:dyDescent="0.2"/>
    <row r="762" ht="0.75" customHeight="1" x14ac:dyDescent="0.2"/>
    <row r="763" ht="0.75" customHeight="1" x14ac:dyDescent="0.2"/>
    <row r="764" ht="0.75" customHeight="1" x14ac:dyDescent="0.2"/>
    <row r="765" ht="0.75" customHeight="1" x14ac:dyDescent="0.2"/>
    <row r="766" ht="0.75" customHeight="1" x14ac:dyDescent="0.2"/>
    <row r="767" ht="0.75" customHeight="1" x14ac:dyDescent="0.2"/>
    <row r="768" ht="0.75" customHeight="1" x14ac:dyDescent="0.2"/>
    <row r="769" ht="0.75" customHeight="1" x14ac:dyDescent="0.2"/>
    <row r="770" ht="0.75" customHeight="1" x14ac:dyDescent="0.2"/>
    <row r="771" ht="0.75" customHeight="1" x14ac:dyDescent="0.2"/>
    <row r="772" ht="0.75" customHeight="1" x14ac:dyDescent="0.2"/>
    <row r="773" ht="0.75" customHeight="1" x14ac:dyDescent="0.2"/>
    <row r="774" ht="0.75" customHeight="1" x14ac:dyDescent="0.2"/>
    <row r="775" ht="0.75" customHeight="1" x14ac:dyDescent="0.2"/>
    <row r="776" ht="0.75" customHeight="1" x14ac:dyDescent="0.2"/>
    <row r="777" ht="0.75" customHeight="1" x14ac:dyDescent="0.2"/>
    <row r="778" ht="0.75" customHeight="1" x14ac:dyDescent="0.2"/>
    <row r="779" ht="0.75" customHeight="1" x14ac:dyDescent="0.2"/>
    <row r="780" ht="0.75" customHeight="1" x14ac:dyDescent="0.2"/>
    <row r="781" ht="0.75" customHeight="1" x14ac:dyDescent="0.2"/>
    <row r="782" ht="0.75" customHeight="1" x14ac:dyDescent="0.2"/>
    <row r="783" ht="0.75" customHeight="1" x14ac:dyDescent="0.2"/>
    <row r="784" ht="0.75" customHeight="1" x14ac:dyDescent="0.2"/>
    <row r="785" ht="0.75" customHeight="1" x14ac:dyDescent="0.2"/>
    <row r="786" ht="0.75" customHeight="1" x14ac:dyDescent="0.2"/>
    <row r="787" ht="0.75" customHeight="1" x14ac:dyDescent="0.2"/>
    <row r="788" ht="0.75" customHeight="1" x14ac:dyDescent="0.2"/>
    <row r="789" ht="0.75" customHeight="1" x14ac:dyDescent="0.2"/>
    <row r="790" ht="0.75" customHeight="1" x14ac:dyDescent="0.2"/>
    <row r="791" ht="0.75" customHeight="1" x14ac:dyDescent="0.2"/>
    <row r="792" ht="0.75" customHeight="1" x14ac:dyDescent="0.2"/>
    <row r="793" ht="0.75" customHeight="1" x14ac:dyDescent="0.2"/>
    <row r="794" ht="0.75" customHeight="1" x14ac:dyDescent="0.2"/>
    <row r="795" ht="0.75" customHeight="1" x14ac:dyDescent="0.2"/>
    <row r="796" ht="0.75" customHeight="1" x14ac:dyDescent="0.2"/>
    <row r="797" ht="0.75" customHeight="1" x14ac:dyDescent="0.2"/>
    <row r="798" ht="0.75" customHeight="1" x14ac:dyDescent="0.2"/>
    <row r="799" ht="0.75" customHeight="1" x14ac:dyDescent="0.2"/>
    <row r="800" ht="0.75" customHeight="1" x14ac:dyDescent="0.2"/>
    <row r="801" ht="0.75" customHeight="1" x14ac:dyDescent="0.2"/>
    <row r="802" ht="0.75" customHeight="1" x14ac:dyDescent="0.2"/>
    <row r="803" ht="0.75" customHeight="1" x14ac:dyDescent="0.2"/>
    <row r="804" ht="0.75" customHeight="1" x14ac:dyDescent="0.2"/>
    <row r="805" ht="0.75" customHeight="1" x14ac:dyDescent="0.2"/>
    <row r="806" ht="0.75" customHeight="1" x14ac:dyDescent="0.2"/>
    <row r="807" ht="0.75" customHeight="1" x14ac:dyDescent="0.2"/>
    <row r="808" ht="0.75" customHeight="1" x14ac:dyDescent="0.2"/>
    <row r="809" ht="0.75" customHeight="1" x14ac:dyDescent="0.2"/>
    <row r="810" ht="0.75" customHeight="1" x14ac:dyDescent="0.2"/>
    <row r="811" ht="0.75" customHeight="1" x14ac:dyDescent="0.2"/>
    <row r="812" ht="0.75" customHeight="1" x14ac:dyDescent="0.2"/>
    <row r="813" ht="0.75" customHeight="1" x14ac:dyDescent="0.2"/>
    <row r="814" ht="0.75" customHeight="1" x14ac:dyDescent="0.2"/>
    <row r="815" ht="0.75" customHeight="1" x14ac:dyDescent="0.2"/>
    <row r="816" ht="0.75" customHeight="1" x14ac:dyDescent="0.2"/>
    <row r="817" ht="0.75" customHeight="1" x14ac:dyDescent="0.2"/>
    <row r="818" ht="0.75" customHeight="1" x14ac:dyDescent="0.2"/>
    <row r="819" ht="0.75" customHeight="1" x14ac:dyDescent="0.2"/>
    <row r="820" ht="0.75" customHeight="1" x14ac:dyDescent="0.2"/>
    <row r="821" ht="0.75" customHeight="1" x14ac:dyDescent="0.2"/>
    <row r="822" ht="0.75" customHeight="1" x14ac:dyDescent="0.2"/>
    <row r="823" ht="0.75" customHeight="1" x14ac:dyDescent="0.2"/>
    <row r="824" ht="0.75" customHeight="1" x14ac:dyDescent="0.2"/>
    <row r="825" ht="0.75" customHeight="1" x14ac:dyDescent="0.2"/>
    <row r="826" ht="0.75" customHeight="1" x14ac:dyDescent="0.2"/>
    <row r="827" ht="0.75" customHeight="1" x14ac:dyDescent="0.2"/>
    <row r="828" ht="0.75" customHeight="1" x14ac:dyDescent="0.2"/>
    <row r="829" ht="0.75" customHeight="1" x14ac:dyDescent="0.2"/>
    <row r="830" ht="0.75" customHeight="1" x14ac:dyDescent="0.2"/>
    <row r="831" ht="0.75" customHeight="1" x14ac:dyDescent="0.2"/>
    <row r="832" ht="0.75" customHeight="1" x14ac:dyDescent="0.2"/>
    <row r="833" ht="0.75" customHeight="1" x14ac:dyDescent="0.2"/>
    <row r="834" ht="0.75" customHeight="1" x14ac:dyDescent="0.2"/>
    <row r="835" ht="0.75" customHeight="1" x14ac:dyDescent="0.2"/>
    <row r="836" ht="0.75" customHeight="1" x14ac:dyDescent="0.2"/>
    <row r="837" ht="0.75" customHeight="1" x14ac:dyDescent="0.2"/>
    <row r="838" ht="0.75" customHeight="1" x14ac:dyDescent="0.2"/>
    <row r="839" ht="0.75" customHeight="1" x14ac:dyDescent="0.2"/>
    <row r="840" ht="0.75" customHeight="1" x14ac:dyDescent="0.2"/>
    <row r="841" ht="0.75" customHeight="1" x14ac:dyDescent="0.2"/>
    <row r="842" ht="0.75" customHeight="1" x14ac:dyDescent="0.2"/>
    <row r="843" ht="0.75" customHeight="1" x14ac:dyDescent="0.2"/>
    <row r="844" ht="0.75" customHeight="1" x14ac:dyDescent="0.2"/>
    <row r="845" ht="0.75" customHeight="1" x14ac:dyDescent="0.2"/>
    <row r="846" ht="0.75" customHeight="1" x14ac:dyDescent="0.2"/>
    <row r="847" ht="0.75" customHeight="1" x14ac:dyDescent="0.2"/>
    <row r="848" ht="0.75" customHeight="1" x14ac:dyDescent="0.2"/>
    <row r="849" ht="0.75" customHeight="1" x14ac:dyDescent="0.2"/>
    <row r="850" ht="0.75" customHeight="1" x14ac:dyDescent="0.2"/>
    <row r="851" ht="0.75" customHeight="1" x14ac:dyDescent="0.2"/>
    <row r="852" ht="0.75" customHeight="1" x14ac:dyDescent="0.2"/>
    <row r="853" ht="0.75" customHeight="1" x14ac:dyDescent="0.2"/>
    <row r="854" ht="0.75" customHeight="1" x14ac:dyDescent="0.2"/>
    <row r="855" ht="0.75" customHeight="1" x14ac:dyDescent="0.2"/>
    <row r="856" ht="0.75" customHeight="1" x14ac:dyDescent="0.2"/>
    <row r="857" ht="0.75" customHeight="1" x14ac:dyDescent="0.2"/>
    <row r="858" ht="0.75" customHeight="1" x14ac:dyDescent="0.2"/>
    <row r="859" ht="0.75" customHeight="1" x14ac:dyDescent="0.2"/>
    <row r="860" ht="0.75" customHeight="1" x14ac:dyDescent="0.2"/>
    <row r="861" ht="0.75" customHeight="1" x14ac:dyDescent="0.2"/>
    <row r="862" ht="0.75" customHeight="1" x14ac:dyDescent="0.2"/>
    <row r="863" ht="0.75" customHeight="1" x14ac:dyDescent="0.2"/>
    <row r="864" ht="0.75" customHeight="1" x14ac:dyDescent="0.2"/>
    <row r="865" ht="0.75" customHeight="1" x14ac:dyDescent="0.2"/>
    <row r="866" ht="0.75" customHeight="1" x14ac:dyDescent="0.2"/>
    <row r="867" ht="0.75" customHeight="1" x14ac:dyDescent="0.2"/>
    <row r="868" ht="0.75" customHeight="1" x14ac:dyDescent="0.2"/>
    <row r="869" ht="0.75" customHeight="1" x14ac:dyDescent="0.2"/>
    <row r="870" ht="0.75" customHeight="1" x14ac:dyDescent="0.2"/>
    <row r="871" ht="0.75" customHeight="1" x14ac:dyDescent="0.2"/>
    <row r="872" ht="0.75" customHeight="1" x14ac:dyDescent="0.2"/>
    <row r="873" ht="0.75" customHeight="1" x14ac:dyDescent="0.2"/>
    <row r="874" ht="0.75" customHeight="1" x14ac:dyDescent="0.2"/>
    <row r="875" ht="0.75" customHeight="1" x14ac:dyDescent="0.2"/>
    <row r="876" ht="0.75" customHeight="1" x14ac:dyDescent="0.2"/>
    <row r="877" ht="0.75" customHeight="1" x14ac:dyDescent="0.2"/>
    <row r="878" ht="0.75" customHeight="1" x14ac:dyDescent="0.2"/>
    <row r="879" ht="0.75" customHeight="1" x14ac:dyDescent="0.2"/>
    <row r="880" ht="0.75" customHeight="1" x14ac:dyDescent="0.2"/>
    <row r="881" ht="0.75" customHeight="1" x14ac:dyDescent="0.2"/>
    <row r="882" ht="0.75" customHeight="1" x14ac:dyDescent="0.2"/>
    <row r="883" ht="0.75" customHeight="1" x14ac:dyDescent="0.2"/>
    <row r="884" ht="0.75" customHeight="1" x14ac:dyDescent="0.2"/>
    <row r="885" ht="0.75" customHeight="1" x14ac:dyDescent="0.2"/>
    <row r="886" ht="0.75" customHeight="1" x14ac:dyDescent="0.2"/>
    <row r="887" ht="0.75" customHeight="1" x14ac:dyDescent="0.2"/>
    <row r="888" ht="0.75" customHeight="1" x14ac:dyDescent="0.2"/>
    <row r="889" ht="0.75" customHeight="1" x14ac:dyDescent="0.2"/>
    <row r="890" ht="0.75" customHeight="1" x14ac:dyDescent="0.2"/>
    <row r="891" ht="0.75" customHeight="1" x14ac:dyDescent="0.2"/>
    <row r="892" ht="0.75" customHeight="1" x14ac:dyDescent="0.2"/>
    <row r="893" ht="0.75" customHeight="1" x14ac:dyDescent="0.2"/>
    <row r="894" ht="0.75" customHeight="1" x14ac:dyDescent="0.2"/>
    <row r="895" ht="0.75" customHeight="1" x14ac:dyDescent="0.2"/>
    <row r="896" ht="0.75" customHeight="1" x14ac:dyDescent="0.2"/>
    <row r="897" ht="0.75" customHeight="1" x14ac:dyDescent="0.2"/>
    <row r="898" ht="0.75" customHeight="1" x14ac:dyDescent="0.2"/>
    <row r="899" ht="0.75" customHeight="1" x14ac:dyDescent="0.2"/>
    <row r="900" ht="0.75" customHeight="1" x14ac:dyDescent="0.2"/>
    <row r="901" ht="0.75" customHeight="1" x14ac:dyDescent="0.2"/>
    <row r="902" ht="0.75" customHeight="1" x14ac:dyDescent="0.2"/>
    <row r="903" ht="0.75" customHeight="1" x14ac:dyDescent="0.2"/>
    <row r="904" ht="0.75" customHeight="1" x14ac:dyDescent="0.2"/>
    <row r="905" ht="0.75" customHeight="1" x14ac:dyDescent="0.2"/>
    <row r="906" ht="0.75" customHeight="1" x14ac:dyDescent="0.2"/>
    <row r="907" ht="0.75" customHeight="1" x14ac:dyDescent="0.2"/>
    <row r="908" ht="0.75" customHeight="1" x14ac:dyDescent="0.2"/>
    <row r="909" ht="0.75" customHeight="1" x14ac:dyDescent="0.2"/>
    <row r="910" ht="0.75" customHeight="1" x14ac:dyDescent="0.2"/>
    <row r="911" ht="0.75" customHeight="1" x14ac:dyDescent="0.2"/>
    <row r="912" ht="0.75" customHeight="1" x14ac:dyDescent="0.2"/>
    <row r="913" ht="0.75" customHeight="1" x14ac:dyDescent="0.2"/>
    <row r="914" ht="0.75" customHeight="1" x14ac:dyDescent="0.2"/>
    <row r="915" ht="0.75" customHeight="1" x14ac:dyDescent="0.2"/>
    <row r="916" ht="0.75" customHeight="1" x14ac:dyDescent="0.2"/>
    <row r="917" ht="0.75" customHeight="1" x14ac:dyDescent="0.2"/>
    <row r="918" ht="0.75" customHeight="1" x14ac:dyDescent="0.2"/>
    <row r="919" ht="0.75" customHeight="1" x14ac:dyDescent="0.2"/>
    <row r="920" ht="0.75" customHeight="1" x14ac:dyDescent="0.2"/>
    <row r="921" ht="0.75" customHeight="1" x14ac:dyDescent="0.2"/>
    <row r="922" ht="0.75" customHeight="1" x14ac:dyDescent="0.2"/>
    <row r="923" ht="0.75" customHeight="1" x14ac:dyDescent="0.2"/>
    <row r="924" ht="0.75" customHeight="1" x14ac:dyDescent="0.2"/>
    <row r="925" ht="0.75" customHeight="1" x14ac:dyDescent="0.2"/>
    <row r="926" ht="0.75" customHeight="1" x14ac:dyDescent="0.2"/>
    <row r="927" ht="0.75" customHeight="1" x14ac:dyDescent="0.2"/>
    <row r="928" ht="0.75" customHeight="1" x14ac:dyDescent="0.2"/>
    <row r="929" ht="0.75" customHeight="1" x14ac:dyDescent="0.2"/>
    <row r="930" ht="0.75" customHeight="1" x14ac:dyDescent="0.2"/>
    <row r="931" ht="0.75" customHeight="1" x14ac:dyDescent="0.2"/>
    <row r="932" ht="0.75" customHeight="1" x14ac:dyDescent="0.2"/>
    <row r="933" ht="0.75" customHeight="1" x14ac:dyDescent="0.2"/>
    <row r="934" ht="0.75" customHeight="1" x14ac:dyDescent="0.2"/>
    <row r="935" ht="0.75" customHeight="1" x14ac:dyDescent="0.2"/>
    <row r="936" ht="0.75" customHeight="1" x14ac:dyDescent="0.2"/>
    <row r="937" ht="0.75" customHeight="1" x14ac:dyDescent="0.2"/>
    <row r="938" ht="0.75" customHeight="1" x14ac:dyDescent="0.2"/>
    <row r="939" ht="0.75" customHeight="1" x14ac:dyDescent="0.2"/>
    <row r="940" ht="0.75" customHeight="1" x14ac:dyDescent="0.2"/>
    <row r="941" ht="0.75" customHeight="1" x14ac:dyDescent="0.2"/>
    <row r="942" ht="0.75" customHeight="1" x14ac:dyDescent="0.2"/>
    <row r="943" ht="0.75" customHeight="1" x14ac:dyDescent="0.2"/>
    <row r="944" ht="0.75" customHeight="1" x14ac:dyDescent="0.2"/>
    <row r="945" ht="0.75" customHeight="1" x14ac:dyDescent="0.2"/>
    <row r="946" ht="0.75" customHeight="1" x14ac:dyDescent="0.2"/>
    <row r="947" ht="0.75" customHeight="1" x14ac:dyDescent="0.2"/>
    <row r="948" ht="0.75" customHeight="1" x14ac:dyDescent="0.2"/>
    <row r="949" ht="0.75" customHeight="1" x14ac:dyDescent="0.2"/>
    <row r="950" ht="0.75" customHeight="1" x14ac:dyDescent="0.2"/>
    <row r="951" ht="0.75" customHeight="1" x14ac:dyDescent="0.2"/>
    <row r="952" ht="0.75" customHeight="1" x14ac:dyDescent="0.2"/>
    <row r="953" ht="0.75" customHeight="1" x14ac:dyDescent="0.2"/>
    <row r="954" ht="0.75" customHeight="1" x14ac:dyDescent="0.2"/>
    <row r="955" ht="0.75" customHeight="1" x14ac:dyDescent="0.2"/>
    <row r="956" ht="0.75" customHeight="1" x14ac:dyDescent="0.2"/>
    <row r="957" ht="0.75" customHeight="1" x14ac:dyDescent="0.2"/>
    <row r="958" ht="0.75" customHeight="1" x14ac:dyDescent="0.2"/>
    <row r="959" ht="0.75" customHeight="1" x14ac:dyDescent="0.2"/>
    <row r="960" ht="0.75" customHeight="1" x14ac:dyDescent="0.2"/>
    <row r="961" ht="0.75" customHeight="1" x14ac:dyDescent="0.2"/>
    <row r="962" ht="0.75" customHeight="1" x14ac:dyDescent="0.2"/>
    <row r="963" ht="0.75" customHeight="1" x14ac:dyDescent="0.2"/>
    <row r="964" ht="0.75" customHeight="1" x14ac:dyDescent="0.2"/>
    <row r="965" ht="0.75" customHeight="1" x14ac:dyDescent="0.2"/>
    <row r="966" ht="0.75" customHeight="1" x14ac:dyDescent="0.2"/>
    <row r="967" ht="0.75" customHeight="1" x14ac:dyDescent="0.2"/>
    <row r="968" ht="0.75" customHeight="1" x14ac:dyDescent="0.2"/>
    <row r="969" ht="0.75" customHeight="1" x14ac:dyDescent="0.2"/>
    <row r="970" ht="0.75" customHeight="1" x14ac:dyDescent="0.2"/>
    <row r="971" ht="0.75" customHeight="1" x14ac:dyDescent="0.2"/>
    <row r="972" ht="0.75" customHeight="1" x14ac:dyDescent="0.2"/>
    <row r="973" ht="0.75" customHeight="1" x14ac:dyDescent="0.2"/>
    <row r="974" ht="0.75" customHeight="1" x14ac:dyDescent="0.2"/>
    <row r="975" ht="0.75" customHeight="1" x14ac:dyDescent="0.2"/>
    <row r="976" ht="0.75" customHeight="1" x14ac:dyDescent="0.2"/>
    <row r="977" ht="0.75" customHeight="1" x14ac:dyDescent="0.2"/>
    <row r="978" ht="0.75" customHeight="1" x14ac:dyDescent="0.2"/>
    <row r="979" ht="0.75" customHeight="1" x14ac:dyDescent="0.2"/>
    <row r="980" ht="0.75" customHeight="1" x14ac:dyDescent="0.2"/>
    <row r="981" ht="0.75" customHeight="1" x14ac:dyDescent="0.2"/>
    <row r="982" ht="0.75" customHeight="1" x14ac:dyDescent="0.2"/>
    <row r="983" ht="0.75" customHeight="1" x14ac:dyDescent="0.2"/>
    <row r="984" ht="0.75" customHeight="1" x14ac:dyDescent="0.2"/>
    <row r="985" ht="0.75" customHeight="1" x14ac:dyDescent="0.2"/>
    <row r="986" ht="0.75" customHeight="1" x14ac:dyDescent="0.2"/>
    <row r="987" ht="0.75" customHeight="1" x14ac:dyDescent="0.2"/>
    <row r="988" ht="0.75" customHeight="1" x14ac:dyDescent="0.2"/>
    <row r="989" ht="0.75" customHeight="1" x14ac:dyDescent="0.2"/>
    <row r="990" ht="0.75" customHeight="1" x14ac:dyDescent="0.2"/>
    <row r="991" ht="0.75" customHeight="1" x14ac:dyDescent="0.2"/>
    <row r="992" ht="0.75" customHeight="1" x14ac:dyDescent="0.2"/>
    <row r="993" ht="0.75" customHeight="1" x14ac:dyDescent="0.2"/>
    <row r="994" ht="0.75" customHeight="1" x14ac:dyDescent="0.2"/>
    <row r="995" ht="0.75" customHeight="1" x14ac:dyDescent="0.2"/>
    <row r="996" ht="0.75" customHeight="1" x14ac:dyDescent="0.2"/>
    <row r="997" ht="0.75" customHeight="1" x14ac:dyDescent="0.2"/>
    <row r="998" ht="0.75" customHeight="1" x14ac:dyDescent="0.2"/>
    <row r="999" ht="0.75" customHeight="1" x14ac:dyDescent="0.2"/>
    <row r="1000" ht="0.75" customHeight="1" x14ac:dyDescent="0.2"/>
    <row r="1001" ht="0.75" customHeight="1" x14ac:dyDescent="0.2"/>
    <row r="1002" ht="0.75" customHeight="1" x14ac:dyDescent="0.2"/>
    <row r="1003" ht="0.75" customHeight="1" x14ac:dyDescent="0.2"/>
    <row r="1004" ht="0.75" customHeight="1" x14ac:dyDescent="0.2"/>
    <row r="1005" ht="0.75" customHeight="1" x14ac:dyDescent="0.2"/>
    <row r="1006" ht="0.75" customHeight="1" x14ac:dyDescent="0.2"/>
    <row r="1007" ht="0.75" customHeight="1" x14ac:dyDescent="0.2"/>
    <row r="1008" ht="0.75" customHeight="1" x14ac:dyDescent="0.2"/>
    <row r="1009" ht="0.75" customHeight="1" x14ac:dyDescent="0.2"/>
    <row r="1010" ht="0.75" customHeight="1" x14ac:dyDescent="0.2"/>
    <row r="1011" ht="0.75" customHeight="1" x14ac:dyDescent="0.2"/>
    <row r="1012" ht="0.75" customHeight="1" x14ac:dyDescent="0.2"/>
    <row r="1013" ht="0.75" customHeight="1" x14ac:dyDescent="0.2"/>
    <row r="1014" ht="0.75" customHeight="1" x14ac:dyDescent="0.2"/>
    <row r="1015" ht="0.75" customHeight="1" x14ac:dyDescent="0.2"/>
    <row r="1016" ht="0.75" customHeight="1" x14ac:dyDescent="0.2"/>
    <row r="1017" ht="0.75" customHeight="1" x14ac:dyDescent="0.2"/>
    <row r="1018" ht="0.75" customHeight="1" x14ac:dyDescent="0.2"/>
    <row r="1019" ht="0.75" customHeight="1" x14ac:dyDescent="0.2"/>
    <row r="1020" ht="0.75" customHeight="1" x14ac:dyDescent="0.2"/>
    <row r="1021" ht="0.75" customHeight="1" x14ac:dyDescent="0.2"/>
    <row r="1022" ht="0.75" customHeight="1" x14ac:dyDescent="0.2"/>
    <row r="1023" ht="0.75" customHeight="1" x14ac:dyDescent="0.2"/>
    <row r="1024" ht="0.75" customHeight="1" x14ac:dyDescent="0.2"/>
    <row r="1025" ht="0.75" customHeight="1" x14ac:dyDescent="0.2"/>
    <row r="1026" ht="0.75" customHeight="1" x14ac:dyDescent="0.2"/>
    <row r="1027" ht="0.75" customHeight="1" x14ac:dyDescent="0.2"/>
    <row r="1028" ht="0.75" customHeight="1" x14ac:dyDescent="0.2"/>
    <row r="1029" ht="0.75" customHeight="1" x14ac:dyDescent="0.2"/>
    <row r="1030" ht="0.75" customHeight="1" x14ac:dyDescent="0.2"/>
    <row r="1031" ht="0.75" customHeight="1" x14ac:dyDescent="0.2"/>
    <row r="1032" ht="0.75" customHeight="1" x14ac:dyDescent="0.2"/>
    <row r="1033" ht="0.75" customHeight="1" x14ac:dyDescent="0.2"/>
    <row r="1034" ht="0.75" customHeight="1" x14ac:dyDescent="0.2"/>
    <row r="1035" ht="0.75" customHeight="1" x14ac:dyDescent="0.2"/>
    <row r="1036" ht="0.75" customHeight="1" x14ac:dyDescent="0.2"/>
    <row r="1037" ht="0.75" customHeight="1" x14ac:dyDescent="0.2"/>
    <row r="1038" ht="0.75" customHeight="1" x14ac:dyDescent="0.2"/>
    <row r="1039" ht="0.75" customHeight="1" x14ac:dyDescent="0.2"/>
    <row r="1040" ht="0.75" customHeight="1" x14ac:dyDescent="0.2"/>
    <row r="1041" ht="0.75" customHeight="1" x14ac:dyDescent="0.2"/>
    <row r="1042" ht="0.75" customHeight="1" x14ac:dyDescent="0.2"/>
    <row r="1043" ht="0.75" customHeight="1" x14ac:dyDescent="0.2"/>
    <row r="1044" ht="0.75" customHeight="1" x14ac:dyDescent="0.2"/>
    <row r="1045" ht="0.75" customHeight="1" x14ac:dyDescent="0.2"/>
    <row r="1046" ht="0.75" customHeight="1" x14ac:dyDescent="0.2"/>
    <row r="1047" ht="0.75" customHeight="1" x14ac:dyDescent="0.2"/>
    <row r="1048" ht="0.75" customHeight="1" x14ac:dyDescent="0.2"/>
    <row r="1049" ht="0.75" customHeight="1" x14ac:dyDescent="0.2"/>
    <row r="1050" ht="0.75" customHeight="1" x14ac:dyDescent="0.2"/>
    <row r="1051" ht="0.75" customHeight="1" x14ac:dyDescent="0.2"/>
    <row r="1052" ht="0.75" customHeight="1" x14ac:dyDescent="0.2"/>
    <row r="1053" ht="0.75" customHeight="1" x14ac:dyDescent="0.2"/>
    <row r="1054" ht="0.75" customHeight="1" x14ac:dyDescent="0.2"/>
    <row r="1055" ht="0.75" customHeight="1" x14ac:dyDescent="0.2"/>
    <row r="1056" ht="0.75" customHeight="1" x14ac:dyDescent="0.2"/>
    <row r="1057" ht="0.75" customHeight="1" x14ac:dyDescent="0.2"/>
    <row r="1058" ht="0.75" customHeight="1" x14ac:dyDescent="0.2"/>
    <row r="1059" ht="0.75" customHeight="1" x14ac:dyDescent="0.2"/>
    <row r="1060" ht="0.75" customHeight="1" x14ac:dyDescent="0.2"/>
    <row r="1061" ht="0.75" customHeight="1" x14ac:dyDescent="0.2"/>
    <row r="1062" ht="0.75" customHeight="1" x14ac:dyDescent="0.2"/>
    <row r="1063" ht="0.75" customHeight="1" x14ac:dyDescent="0.2"/>
    <row r="1064" ht="0.75" customHeight="1" x14ac:dyDescent="0.2"/>
    <row r="1065" ht="0.75" customHeight="1" x14ac:dyDescent="0.2"/>
    <row r="1066" ht="0.75" customHeight="1" x14ac:dyDescent="0.2"/>
    <row r="1067" ht="0.75" customHeight="1" x14ac:dyDescent="0.2"/>
    <row r="1068" ht="0.75" customHeight="1" x14ac:dyDescent="0.2"/>
    <row r="1069" ht="0.75" customHeight="1" x14ac:dyDescent="0.2"/>
    <row r="1070" ht="0.75" customHeight="1" x14ac:dyDescent="0.2"/>
    <row r="1071" ht="0.75" customHeight="1" x14ac:dyDescent="0.2"/>
    <row r="1072" ht="0.75" customHeight="1" x14ac:dyDescent="0.2"/>
    <row r="1073" ht="0.75" customHeight="1" x14ac:dyDescent="0.2"/>
    <row r="1074" ht="0.75" customHeight="1" x14ac:dyDescent="0.2"/>
    <row r="1075" ht="0.75" customHeight="1" x14ac:dyDescent="0.2"/>
    <row r="1076" ht="0.75" customHeight="1" x14ac:dyDescent="0.2"/>
    <row r="1077" ht="0.75" customHeight="1" x14ac:dyDescent="0.2"/>
    <row r="1078" ht="0.75" customHeight="1" x14ac:dyDescent="0.2"/>
    <row r="1079" ht="0.75" customHeight="1" x14ac:dyDescent="0.2"/>
    <row r="1080" ht="0.75" customHeight="1" x14ac:dyDescent="0.2"/>
    <row r="1081" ht="0.75" customHeight="1" x14ac:dyDescent="0.2"/>
    <row r="1082" ht="0.75" customHeight="1" x14ac:dyDescent="0.2"/>
    <row r="1083" ht="0.75" customHeight="1" x14ac:dyDescent="0.2"/>
    <row r="1084" ht="0.75" customHeight="1" x14ac:dyDescent="0.2"/>
    <row r="1085" ht="0.75" customHeight="1" x14ac:dyDescent="0.2"/>
    <row r="1086" ht="0.75" customHeight="1" x14ac:dyDescent="0.2"/>
    <row r="1087" ht="0.75" customHeight="1" x14ac:dyDescent="0.2"/>
    <row r="1088" ht="0.75" customHeight="1" x14ac:dyDescent="0.2"/>
    <row r="1089" ht="0.75" customHeight="1" x14ac:dyDescent="0.2"/>
    <row r="1090" ht="0.75" customHeight="1" x14ac:dyDescent="0.2"/>
    <row r="1091" ht="0.75" customHeight="1" x14ac:dyDescent="0.2"/>
    <row r="1092" ht="0.75" customHeight="1" x14ac:dyDescent="0.2"/>
    <row r="1093" ht="0.75" customHeight="1" x14ac:dyDescent="0.2"/>
    <row r="1094" ht="0.75" customHeight="1" x14ac:dyDescent="0.2"/>
    <row r="1095" ht="0.75" customHeight="1" x14ac:dyDescent="0.2"/>
    <row r="1096" ht="0.75" customHeight="1" x14ac:dyDescent="0.2"/>
    <row r="1097" ht="0.75" customHeight="1" x14ac:dyDescent="0.2"/>
    <row r="1098" ht="0.75" customHeight="1" x14ac:dyDescent="0.2"/>
    <row r="1099" ht="0.75" customHeight="1" x14ac:dyDescent="0.2"/>
    <row r="1100" ht="0.75" customHeight="1" x14ac:dyDescent="0.2"/>
    <row r="1101" ht="0.75" customHeight="1" x14ac:dyDescent="0.2"/>
    <row r="1102" ht="0.75" customHeight="1" x14ac:dyDescent="0.2"/>
    <row r="1103" ht="0.75" customHeight="1" x14ac:dyDescent="0.2"/>
    <row r="1104" ht="0.75" customHeight="1" x14ac:dyDescent="0.2"/>
    <row r="1105" ht="0.75" customHeight="1" x14ac:dyDescent="0.2"/>
    <row r="1106" ht="0.75" customHeight="1" x14ac:dyDescent="0.2"/>
    <row r="1107" ht="0.75" customHeight="1" x14ac:dyDescent="0.2"/>
    <row r="1108" ht="0.75" customHeight="1" x14ac:dyDescent="0.2"/>
    <row r="1109" ht="0.75" customHeight="1" x14ac:dyDescent="0.2"/>
    <row r="1110" ht="0.75" customHeight="1" x14ac:dyDescent="0.2"/>
    <row r="1111" ht="0.75" customHeight="1" x14ac:dyDescent="0.2"/>
    <row r="1112" ht="0.75" customHeight="1" x14ac:dyDescent="0.2"/>
    <row r="1113" ht="0.75" customHeight="1" x14ac:dyDescent="0.2"/>
    <row r="1114" ht="0.75" customHeight="1" x14ac:dyDescent="0.2"/>
    <row r="1115" ht="0.75" customHeight="1" x14ac:dyDescent="0.2"/>
    <row r="1116" ht="0.75" customHeight="1" x14ac:dyDescent="0.2"/>
    <row r="1117" ht="0.75" customHeight="1" x14ac:dyDescent="0.2"/>
    <row r="1118" ht="0.75" customHeight="1" x14ac:dyDescent="0.2"/>
    <row r="1119" ht="0.75" customHeight="1" x14ac:dyDescent="0.2"/>
    <row r="1120" ht="0.75" customHeight="1" x14ac:dyDescent="0.2"/>
    <row r="1121" ht="0.75" customHeight="1" x14ac:dyDescent="0.2"/>
    <row r="1122" ht="0.75" customHeight="1" x14ac:dyDescent="0.2"/>
    <row r="1123" ht="0.75" customHeight="1" x14ac:dyDescent="0.2"/>
    <row r="1124" ht="0.75" customHeight="1" x14ac:dyDescent="0.2"/>
    <row r="1125" ht="0.75" customHeight="1" x14ac:dyDescent="0.2"/>
    <row r="1126" ht="0.75" customHeight="1" x14ac:dyDescent="0.2"/>
    <row r="1127" ht="0.75" customHeight="1" x14ac:dyDescent="0.2"/>
    <row r="1128" ht="0.75" customHeight="1" x14ac:dyDescent="0.2"/>
    <row r="1129" ht="0.75" customHeight="1" x14ac:dyDescent="0.2"/>
    <row r="1130" ht="0.75" customHeight="1" x14ac:dyDescent="0.2"/>
    <row r="1131" ht="0.75" customHeight="1" x14ac:dyDescent="0.2"/>
    <row r="1132" ht="0.75" customHeight="1" x14ac:dyDescent="0.2"/>
    <row r="1133" ht="0.75" customHeight="1" x14ac:dyDescent="0.2"/>
    <row r="1134" ht="0.75" customHeight="1" x14ac:dyDescent="0.2"/>
    <row r="1135" ht="0.75" customHeight="1" x14ac:dyDescent="0.2"/>
    <row r="1136" ht="0.75" customHeight="1" x14ac:dyDescent="0.2"/>
    <row r="1137" ht="0.75" customHeight="1" x14ac:dyDescent="0.2"/>
    <row r="1138" ht="0.75" customHeight="1" x14ac:dyDescent="0.2"/>
    <row r="1139" ht="0.75" customHeight="1" x14ac:dyDescent="0.2"/>
    <row r="1140" ht="0.75" customHeight="1" x14ac:dyDescent="0.2"/>
    <row r="1141" ht="0.75" customHeight="1" x14ac:dyDescent="0.2"/>
    <row r="1142" ht="0.75" customHeight="1" x14ac:dyDescent="0.2"/>
    <row r="1143" ht="0.75" customHeight="1" x14ac:dyDescent="0.2"/>
    <row r="1144" ht="0.75" customHeight="1" x14ac:dyDescent="0.2"/>
    <row r="1145" ht="0.75" customHeight="1" x14ac:dyDescent="0.2"/>
    <row r="1146" ht="0.75" customHeight="1" x14ac:dyDescent="0.2"/>
    <row r="1147" ht="0.75" customHeight="1" x14ac:dyDescent="0.2"/>
    <row r="1148" ht="0.75" customHeight="1" x14ac:dyDescent="0.2"/>
    <row r="1149" ht="0.75" customHeight="1" x14ac:dyDescent="0.2"/>
    <row r="1150" ht="0.75" customHeight="1" x14ac:dyDescent="0.2"/>
    <row r="1151" ht="0.75" customHeight="1" x14ac:dyDescent="0.2"/>
    <row r="1152" ht="0.75" customHeight="1" x14ac:dyDescent="0.2"/>
    <row r="1153" ht="0.75" customHeight="1" x14ac:dyDescent="0.2"/>
    <row r="1154" ht="0.75" customHeight="1" x14ac:dyDescent="0.2"/>
    <row r="1155" ht="0.75" customHeight="1" x14ac:dyDescent="0.2"/>
    <row r="1156" ht="0.75" customHeight="1" x14ac:dyDescent="0.2"/>
  </sheetData>
  <mergeCells count="2">
    <mergeCell ref="A250:F251"/>
    <mergeCell ref="G250:G251"/>
  </mergeCells>
  <phoneticPr fontId="0" type="noConversion"/>
  <printOptions horizontalCentered="1"/>
  <pageMargins left="0.70866141732283472" right="0.70866141732283472" top="0.74803149606299213" bottom="0.74803149606299213" header="0.31496062992125984" footer="0.31496062992125984"/>
  <pageSetup paperSize="9" scale="80" firstPageNumber="37" fitToHeight="0" orientation="portrait" useFirstPageNumber="1" r:id="rId1"/>
  <headerFooter alignWithMargins="0">
    <oddFooter>&amp;LContract
Part C2.2: Pricing Data
Contract No. : JW14337&amp;CC.&amp;P
Preliminary and General&amp;RC2.2.
Pricing Data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5"/>
  <sheetViews>
    <sheetView view="pageBreakPreview" topLeftCell="A22" zoomScaleNormal="100" zoomScaleSheetLayoutView="100" workbookViewId="0">
      <selection activeCell="L38" sqref="L38"/>
    </sheetView>
  </sheetViews>
  <sheetFormatPr defaultColWidth="9" defaultRowHeight="11.4" x14ac:dyDescent="0.2"/>
  <cols>
    <col min="1" max="1" width="5.6640625" style="19" customWidth="1"/>
    <col min="2" max="2" width="11.5546875" style="3" customWidth="1"/>
    <col min="3" max="3" width="53.33203125" style="1" customWidth="1"/>
    <col min="4" max="4" width="7.5546875" style="3" customWidth="1"/>
    <col min="5" max="5" width="5.6640625" style="3" bestFit="1" customWidth="1"/>
    <col min="6" max="6" width="10" style="10" bestFit="1" customWidth="1"/>
    <col min="7" max="7" width="17" style="35" customWidth="1"/>
    <col min="8" max="8" width="5" style="1" customWidth="1"/>
    <col min="9" max="16384" width="9" style="1"/>
  </cols>
  <sheetData>
    <row r="1" spans="1:9" ht="12.75" customHeight="1" x14ac:dyDescent="0.25">
      <c r="A1" s="191" t="e">
        <f>[1]SCHEDULE1!A1</f>
        <v>#REF!</v>
      </c>
      <c r="B1" s="192"/>
      <c r="C1" s="193" t="s">
        <v>1</v>
      </c>
      <c r="D1" s="194"/>
      <c r="E1" s="194"/>
      <c r="F1" s="194"/>
      <c r="G1" s="195"/>
    </row>
    <row r="2" spans="1:9" ht="12.75" customHeight="1" x14ac:dyDescent="0.25">
      <c r="A2" s="196" t="s">
        <v>193</v>
      </c>
      <c r="B2" s="1"/>
      <c r="C2" s="3"/>
      <c r="D2" s="102"/>
      <c r="E2" s="102"/>
      <c r="F2" s="102"/>
      <c r="G2" s="197"/>
    </row>
    <row r="3" spans="1:9" ht="12.75" customHeight="1" x14ac:dyDescent="0.25">
      <c r="A3" s="196" t="s">
        <v>194</v>
      </c>
      <c r="B3" s="1"/>
      <c r="C3" s="3"/>
      <c r="D3" s="102"/>
      <c r="E3" s="102"/>
      <c r="F3" s="102"/>
      <c r="G3" s="197"/>
    </row>
    <row r="4" spans="1:9" ht="12.75" customHeight="1" thickBot="1" x14ac:dyDescent="0.25">
      <c r="A4" s="200"/>
      <c r="B4" s="96"/>
      <c r="C4" s="56"/>
      <c r="D4" s="103"/>
      <c r="E4" s="103"/>
      <c r="F4" s="103"/>
      <c r="G4" s="199"/>
    </row>
    <row r="5" spans="1:9" s="3" customFormat="1" ht="12" x14ac:dyDescent="0.25">
      <c r="A5" s="125" t="s">
        <v>4</v>
      </c>
      <c r="B5" s="126" t="s">
        <v>5</v>
      </c>
      <c r="C5" s="126" t="s">
        <v>6</v>
      </c>
      <c r="D5" s="126" t="s">
        <v>7</v>
      </c>
      <c r="E5" s="126" t="s">
        <v>8</v>
      </c>
      <c r="F5" s="127" t="s">
        <v>9</v>
      </c>
      <c r="G5" s="130" t="s">
        <v>10</v>
      </c>
    </row>
    <row r="6" spans="1:9" s="3" customFormat="1" ht="12" x14ac:dyDescent="0.25">
      <c r="A6" s="42"/>
      <c r="B6" s="7" t="s">
        <v>11</v>
      </c>
      <c r="C6" s="7"/>
      <c r="D6" s="7"/>
      <c r="E6" s="7"/>
      <c r="F6" s="8" t="s">
        <v>12</v>
      </c>
      <c r="G6" s="47" t="s">
        <v>12</v>
      </c>
    </row>
    <row r="7" spans="1:9" s="189" customFormat="1" ht="28.5" customHeight="1" x14ac:dyDescent="0.25">
      <c r="A7" s="140">
        <v>2</v>
      </c>
      <c r="B7" s="26"/>
      <c r="C7" s="141" t="str">
        <f>A3</f>
        <v>Schedule E2: ELECTRICAL CABLE RACKS</v>
      </c>
      <c r="D7" s="142"/>
      <c r="E7" s="143"/>
      <c r="F7" s="142"/>
      <c r="G7" s="385"/>
      <c r="H7" s="273"/>
      <c r="I7" s="273"/>
    </row>
    <row r="8" spans="1:9" s="119" customFormat="1" ht="39" customHeight="1" x14ac:dyDescent="0.25">
      <c r="A8" s="49">
        <v>2.1</v>
      </c>
      <c r="B8" s="26"/>
      <c r="C8" s="34" t="s">
        <v>195</v>
      </c>
      <c r="D8" s="14"/>
      <c r="E8" s="15"/>
      <c r="F8" s="14"/>
      <c r="G8" s="50"/>
      <c r="H8" s="235"/>
      <c r="I8" s="235"/>
    </row>
    <row r="9" spans="1:9" s="119" customFormat="1" ht="13.2" x14ac:dyDescent="0.25">
      <c r="A9" s="51"/>
      <c r="B9" s="24"/>
      <c r="C9" s="13"/>
      <c r="D9" s="14"/>
      <c r="E9" s="15"/>
      <c r="F9" s="14"/>
      <c r="G9" s="386"/>
      <c r="H9" s="235"/>
      <c r="I9" s="235"/>
    </row>
    <row r="10" spans="1:9" s="9" customFormat="1" ht="22.8" x14ac:dyDescent="0.2">
      <c r="A10" s="52" t="s">
        <v>196</v>
      </c>
      <c r="B10" s="16" t="s">
        <v>197</v>
      </c>
      <c r="C10" s="236" t="s">
        <v>198</v>
      </c>
      <c r="D10" s="16"/>
      <c r="E10" s="20"/>
      <c r="F10" s="20"/>
      <c r="G10" s="53"/>
      <c r="I10" s="222"/>
    </row>
    <row r="11" spans="1:9" s="9" customFormat="1" ht="13.2" x14ac:dyDescent="0.2">
      <c r="A11" s="52" t="s">
        <v>199</v>
      </c>
      <c r="B11" s="225"/>
      <c r="C11" s="139" t="s">
        <v>200</v>
      </c>
      <c r="D11" s="16" t="s">
        <v>201</v>
      </c>
      <c r="E11" s="20">
        <v>300</v>
      </c>
      <c r="F11" s="20"/>
      <c r="G11" s="53"/>
    </row>
    <row r="12" spans="1:9" s="9" customFormat="1" ht="12.75" customHeight="1" x14ac:dyDescent="0.2">
      <c r="A12" s="52"/>
      <c r="B12" s="16"/>
      <c r="C12" s="139"/>
      <c r="D12" s="16"/>
      <c r="E12" s="20"/>
      <c r="F12" s="20"/>
      <c r="G12" s="53"/>
    </row>
    <row r="13" spans="1:9" s="9" customFormat="1" ht="22.8" x14ac:dyDescent="0.2">
      <c r="A13" s="52" t="s">
        <v>202</v>
      </c>
      <c r="B13" s="16" t="s">
        <v>197</v>
      </c>
      <c r="C13" s="17" t="s">
        <v>203</v>
      </c>
      <c r="D13" s="16"/>
      <c r="E13" s="20"/>
      <c r="F13" s="20"/>
      <c r="G13" s="53"/>
    </row>
    <row r="14" spans="1:9" s="9" customFormat="1" ht="13.2" x14ac:dyDescent="0.2">
      <c r="A14" s="52" t="s">
        <v>199</v>
      </c>
      <c r="B14" s="225"/>
      <c r="C14" s="139" t="s">
        <v>200</v>
      </c>
      <c r="D14" s="16" t="s">
        <v>204</v>
      </c>
      <c r="E14" s="20">
        <v>8</v>
      </c>
      <c r="F14" s="20"/>
      <c r="G14" s="53"/>
    </row>
    <row r="15" spans="1:9" s="9" customFormat="1" ht="12.75" customHeight="1" x14ac:dyDescent="0.2">
      <c r="A15" s="52"/>
      <c r="B15" s="16"/>
      <c r="C15" s="17"/>
      <c r="D15" s="16"/>
      <c r="E15" s="20"/>
      <c r="F15" s="20"/>
      <c r="G15" s="53"/>
    </row>
    <row r="16" spans="1:9" s="9" customFormat="1" ht="22.8" x14ac:dyDescent="0.2">
      <c r="A16" s="52" t="s">
        <v>205</v>
      </c>
      <c r="B16" s="16" t="s">
        <v>197</v>
      </c>
      <c r="C16" s="17" t="s">
        <v>206</v>
      </c>
      <c r="D16" s="16"/>
      <c r="E16" s="20"/>
      <c r="F16" s="20"/>
      <c r="G16" s="53"/>
    </row>
    <row r="17" spans="1:9" s="9" customFormat="1" ht="13.2" x14ac:dyDescent="0.2">
      <c r="A17" s="52" t="s">
        <v>199</v>
      </c>
      <c r="B17" s="225"/>
      <c r="C17" s="139" t="s">
        <v>200</v>
      </c>
      <c r="D17" s="16" t="s">
        <v>204</v>
      </c>
      <c r="E17" s="20">
        <v>4</v>
      </c>
      <c r="F17" s="20"/>
      <c r="G17" s="53"/>
    </row>
    <row r="18" spans="1:9" s="9" customFormat="1" ht="12.75" customHeight="1" x14ac:dyDescent="0.2">
      <c r="A18" s="52"/>
      <c r="B18" s="16"/>
      <c r="C18" s="17"/>
      <c r="D18" s="16"/>
      <c r="E18" s="20"/>
      <c r="F18" s="20"/>
      <c r="G18" s="53"/>
    </row>
    <row r="19" spans="1:9" s="119" customFormat="1" ht="23.4" x14ac:dyDescent="0.25">
      <c r="A19" s="52" t="s">
        <v>207</v>
      </c>
      <c r="B19" s="16" t="s">
        <v>197</v>
      </c>
      <c r="C19" s="17" t="s">
        <v>208</v>
      </c>
      <c r="D19" s="16"/>
      <c r="E19" s="20"/>
      <c r="F19" s="20"/>
      <c r="G19" s="53"/>
      <c r="H19" s="235"/>
      <c r="I19" s="235"/>
    </row>
    <row r="20" spans="1:9" s="119" customFormat="1" ht="12" customHeight="1" x14ac:dyDescent="0.25">
      <c r="A20" s="52" t="s">
        <v>199</v>
      </c>
      <c r="B20" s="225"/>
      <c r="C20" s="139" t="s">
        <v>200</v>
      </c>
      <c r="D20" s="16" t="s">
        <v>204</v>
      </c>
      <c r="E20" s="20">
        <v>3</v>
      </c>
      <c r="F20" s="20"/>
      <c r="G20" s="53"/>
      <c r="H20" s="235"/>
      <c r="I20" s="235"/>
    </row>
    <row r="21" spans="1:9" s="119" customFormat="1" ht="12" customHeight="1" x14ac:dyDescent="0.25">
      <c r="A21" s="52"/>
      <c r="B21" s="225"/>
      <c r="C21" s="139"/>
      <c r="D21" s="16"/>
      <c r="E21" s="20"/>
      <c r="F21" s="20"/>
      <c r="G21" s="53"/>
      <c r="H21" s="235"/>
      <c r="I21" s="235"/>
    </row>
    <row r="22" spans="1:9" ht="84" x14ac:dyDescent="0.2">
      <c r="A22" s="49">
        <v>2.2000000000000002</v>
      </c>
      <c r="B22" s="26"/>
      <c r="C22" s="111" t="s">
        <v>209</v>
      </c>
      <c r="D22" s="14"/>
      <c r="E22" s="15"/>
      <c r="F22" s="14"/>
      <c r="G22" s="50"/>
    </row>
    <row r="23" spans="1:9" ht="13.2" x14ac:dyDescent="0.25">
      <c r="A23" s="52" t="s">
        <v>210</v>
      </c>
      <c r="B23" s="16" t="s">
        <v>197</v>
      </c>
      <c r="C23" s="17" t="s">
        <v>211</v>
      </c>
      <c r="D23" s="16"/>
      <c r="E23" s="20"/>
      <c r="F23" s="20"/>
      <c r="G23" s="386"/>
      <c r="I23" s="237"/>
    </row>
    <row r="24" spans="1:9" ht="13.2" x14ac:dyDescent="0.2">
      <c r="A24" s="52" t="s">
        <v>199</v>
      </c>
      <c r="B24" s="225"/>
      <c r="C24" s="139" t="s">
        <v>200</v>
      </c>
      <c r="D24" s="16" t="s">
        <v>201</v>
      </c>
      <c r="E24" s="20">
        <f>E11</f>
        <v>300</v>
      </c>
      <c r="F24" s="20"/>
      <c r="G24" s="53"/>
    </row>
    <row r="25" spans="1:9" x14ac:dyDescent="0.2">
      <c r="A25" s="52"/>
      <c r="B25" s="16"/>
      <c r="C25" s="139"/>
      <c r="D25" s="16"/>
      <c r="E25" s="20"/>
      <c r="F25" s="20"/>
      <c r="G25" s="55"/>
    </row>
    <row r="26" spans="1:9" s="9" customFormat="1" ht="22.8" x14ac:dyDescent="0.2">
      <c r="A26" s="52" t="s">
        <v>212</v>
      </c>
      <c r="B26" s="16" t="s">
        <v>197</v>
      </c>
      <c r="C26" s="17" t="s">
        <v>213</v>
      </c>
      <c r="D26" s="16"/>
      <c r="E26" s="20"/>
      <c r="F26" s="20"/>
      <c r="G26" s="50"/>
    </row>
    <row r="27" spans="1:9" s="9" customFormat="1" ht="13.2" x14ac:dyDescent="0.2">
      <c r="A27" s="52" t="s">
        <v>199</v>
      </c>
      <c r="B27" s="225"/>
      <c r="C27" s="139" t="s">
        <v>200</v>
      </c>
      <c r="D27" s="16" t="s">
        <v>204</v>
      </c>
      <c r="E27" s="20">
        <f>E14</f>
        <v>8</v>
      </c>
      <c r="F27" s="20"/>
      <c r="G27" s="53"/>
    </row>
    <row r="28" spans="1:9" x14ac:dyDescent="0.2">
      <c r="A28" s="52"/>
      <c r="B28" s="16"/>
      <c r="C28" s="17"/>
      <c r="D28" s="16"/>
      <c r="E28" s="20"/>
      <c r="F28" s="20"/>
      <c r="G28" s="55"/>
    </row>
    <row r="29" spans="1:9" x14ac:dyDescent="0.2">
      <c r="A29" s="52" t="s">
        <v>214</v>
      </c>
      <c r="B29" s="16" t="s">
        <v>197</v>
      </c>
      <c r="C29" s="17" t="s">
        <v>215</v>
      </c>
      <c r="D29" s="16"/>
      <c r="E29" s="20"/>
      <c r="F29" s="20"/>
      <c r="G29" s="55"/>
    </row>
    <row r="30" spans="1:9" ht="13.2" x14ac:dyDescent="0.2">
      <c r="A30" s="52" t="s">
        <v>199</v>
      </c>
      <c r="B30" s="225"/>
      <c r="C30" s="139" t="s">
        <v>200</v>
      </c>
      <c r="D30" s="16" t="s">
        <v>204</v>
      </c>
      <c r="E30" s="20">
        <f>E17</f>
        <v>4</v>
      </c>
      <c r="F30" s="20"/>
      <c r="G30" s="53"/>
    </row>
    <row r="31" spans="1:9" x14ac:dyDescent="0.2">
      <c r="A31" s="52"/>
      <c r="B31" s="16"/>
      <c r="C31" s="17"/>
      <c r="D31" s="16"/>
      <c r="E31" s="20"/>
      <c r="F31" s="20"/>
      <c r="G31" s="201"/>
    </row>
    <row r="32" spans="1:9" x14ac:dyDescent="0.2">
      <c r="A32" s="52" t="s">
        <v>216</v>
      </c>
      <c r="B32" s="16" t="s">
        <v>197</v>
      </c>
      <c r="C32" s="17" t="s">
        <v>217</v>
      </c>
      <c r="D32" s="16"/>
      <c r="E32" s="20"/>
      <c r="F32" s="20"/>
      <c r="G32" s="201"/>
    </row>
    <row r="33" spans="1:7" ht="13.2" x14ac:dyDescent="0.2">
      <c r="A33" s="52" t="s">
        <v>199</v>
      </c>
      <c r="B33" s="225"/>
      <c r="C33" s="139" t="s">
        <v>200</v>
      </c>
      <c r="D33" s="16" t="s">
        <v>204</v>
      </c>
      <c r="E33" s="20">
        <f>E20</f>
        <v>3</v>
      </c>
      <c r="F33" s="20"/>
      <c r="G33" s="53"/>
    </row>
    <row r="34" spans="1:7" x14ac:dyDescent="0.2">
      <c r="A34" s="52"/>
      <c r="B34" s="16"/>
      <c r="C34" s="139"/>
      <c r="D34" s="16"/>
      <c r="E34" s="20"/>
      <c r="F34" s="20"/>
      <c r="G34" s="201"/>
    </row>
    <row r="35" spans="1:7" x14ac:dyDescent="0.2">
      <c r="A35" s="52"/>
      <c r="B35" s="16"/>
      <c r="C35" s="139"/>
      <c r="D35" s="16"/>
      <c r="E35" s="20"/>
      <c r="F35" s="20"/>
      <c r="G35" s="201"/>
    </row>
    <row r="36" spans="1:7" x14ac:dyDescent="0.2">
      <c r="A36" s="52"/>
      <c r="B36" s="16"/>
      <c r="C36" s="139"/>
      <c r="D36" s="16"/>
      <c r="E36" s="20"/>
      <c r="F36" s="20"/>
      <c r="G36" s="201"/>
    </row>
    <row r="37" spans="1:7" x14ac:dyDescent="0.2">
      <c r="A37" s="52"/>
      <c r="B37" s="16"/>
      <c r="C37" s="139"/>
      <c r="D37" s="16"/>
      <c r="E37" s="20"/>
      <c r="F37" s="20"/>
      <c r="G37" s="201"/>
    </row>
    <row r="38" spans="1:7" x14ac:dyDescent="0.2">
      <c r="A38" s="52"/>
      <c r="B38" s="16"/>
      <c r="C38" s="139"/>
      <c r="D38" s="16"/>
      <c r="E38" s="20"/>
      <c r="F38" s="20"/>
      <c r="G38" s="201"/>
    </row>
    <row r="39" spans="1:7" x14ac:dyDescent="0.2">
      <c r="A39" s="52"/>
      <c r="B39" s="16"/>
      <c r="C39" s="139"/>
      <c r="D39" s="16"/>
      <c r="E39" s="20"/>
      <c r="F39" s="20"/>
      <c r="G39" s="201"/>
    </row>
    <row r="40" spans="1:7" x14ac:dyDescent="0.2">
      <c r="A40" s="52"/>
      <c r="B40" s="16"/>
      <c r="C40" s="139"/>
      <c r="D40" s="16"/>
      <c r="E40" s="20"/>
      <c r="F40" s="20"/>
      <c r="G40" s="201"/>
    </row>
    <row r="41" spans="1:7" x14ac:dyDescent="0.2">
      <c r="A41" s="52"/>
      <c r="B41" s="16"/>
      <c r="C41" s="139"/>
      <c r="D41" s="16"/>
      <c r="E41" s="20"/>
      <c r="F41" s="20"/>
      <c r="G41" s="201"/>
    </row>
    <row r="42" spans="1:7" x14ac:dyDescent="0.2">
      <c r="A42" s="52"/>
      <c r="B42" s="16"/>
      <c r="C42" s="139"/>
      <c r="D42" s="16"/>
      <c r="E42" s="20"/>
      <c r="F42" s="20"/>
      <c r="G42" s="201"/>
    </row>
    <row r="43" spans="1:7" x14ac:dyDescent="0.2">
      <c r="A43" s="52"/>
      <c r="B43" s="16"/>
      <c r="C43" s="139"/>
      <c r="D43" s="16"/>
      <c r="E43" s="20"/>
      <c r="F43" s="20"/>
      <c r="G43" s="201"/>
    </row>
    <row r="44" spans="1:7" x14ac:dyDescent="0.2">
      <c r="A44" s="52"/>
      <c r="B44" s="16"/>
      <c r="C44" s="139"/>
      <c r="D44" s="16"/>
      <c r="E44" s="20"/>
      <c r="F44" s="20"/>
      <c r="G44" s="201"/>
    </row>
    <row r="45" spans="1:7" x14ac:dyDescent="0.2">
      <c r="A45" s="52"/>
      <c r="B45" s="16"/>
      <c r="C45" s="139"/>
      <c r="D45" s="16"/>
      <c r="E45" s="20"/>
      <c r="F45" s="20"/>
      <c r="G45" s="201"/>
    </row>
    <row r="46" spans="1:7" x14ac:dyDescent="0.2">
      <c r="A46" s="52"/>
      <c r="B46" s="16"/>
      <c r="C46" s="139"/>
      <c r="D46" s="16"/>
      <c r="E46" s="20"/>
      <c r="F46" s="20"/>
      <c r="G46" s="201"/>
    </row>
    <row r="47" spans="1:7" x14ac:dyDescent="0.2">
      <c r="A47" s="52"/>
      <c r="B47" s="16"/>
      <c r="C47" s="139"/>
      <c r="D47" s="16"/>
      <c r="E47" s="20"/>
      <c r="F47" s="20"/>
      <c r="G47" s="201"/>
    </row>
    <row r="48" spans="1:7" x14ac:dyDescent="0.2">
      <c r="A48" s="52"/>
      <c r="B48" s="16"/>
      <c r="C48" s="139"/>
      <c r="D48" s="16"/>
      <c r="E48" s="20"/>
      <c r="F48" s="20"/>
      <c r="G48" s="201"/>
    </row>
    <row r="49" spans="1:7" x14ac:dyDescent="0.2">
      <c r="A49" s="52"/>
      <c r="B49" s="16"/>
      <c r="C49" s="139"/>
      <c r="D49" s="16"/>
      <c r="E49" s="20"/>
      <c r="F49" s="20"/>
      <c r="G49" s="201"/>
    </row>
    <row r="50" spans="1:7" x14ac:dyDescent="0.2">
      <c r="A50" s="52"/>
      <c r="B50" s="16"/>
      <c r="C50" s="139"/>
      <c r="D50" s="16"/>
      <c r="E50" s="20"/>
      <c r="F50" s="20"/>
      <c r="G50" s="201"/>
    </row>
    <row r="51" spans="1:7" x14ac:dyDescent="0.2">
      <c r="A51" s="52"/>
      <c r="B51" s="16"/>
      <c r="C51" s="139"/>
      <c r="D51" s="16"/>
      <c r="E51" s="20"/>
      <c r="F51" s="20"/>
      <c r="G51" s="201"/>
    </row>
    <row r="52" spans="1:7" x14ac:dyDescent="0.2">
      <c r="A52" s="52"/>
      <c r="B52" s="16"/>
      <c r="C52" s="139"/>
      <c r="D52" s="16"/>
      <c r="E52" s="20"/>
      <c r="F52" s="20"/>
      <c r="G52" s="201"/>
    </row>
    <row r="53" spans="1:7" x14ac:dyDescent="0.2">
      <c r="A53" s="52"/>
      <c r="B53" s="16"/>
      <c r="C53" s="139"/>
      <c r="D53" s="16"/>
      <c r="E53" s="20"/>
      <c r="F53" s="20"/>
      <c r="G53" s="201"/>
    </row>
    <row r="54" spans="1:7" x14ac:dyDescent="0.2">
      <c r="A54" s="52"/>
      <c r="B54" s="16"/>
      <c r="C54" s="139"/>
      <c r="D54" s="16"/>
      <c r="E54" s="20"/>
      <c r="F54" s="20"/>
      <c r="G54" s="201"/>
    </row>
    <row r="55" spans="1:7" x14ac:dyDescent="0.2">
      <c r="A55" s="52"/>
      <c r="B55" s="16"/>
      <c r="C55" s="139"/>
      <c r="D55" s="16"/>
      <c r="E55" s="20"/>
      <c r="F55" s="20"/>
      <c r="G55" s="201"/>
    </row>
    <row r="56" spans="1:7" x14ac:dyDescent="0.2">
      <c r="A56" s="52"/>
      <c r="B56" s="16"/>
      <c r="C56" s="139"/>
      <c r="D56" s="16"/>
      <c r="E56" s="20"/>
      <c r="F56" s="20"/>
      <c r="G56" s="201"/>
    </row>
    <row r="57" spans="1:7" x14ac:dyDescent="0.2">
      <c r="A57" s="52"/>
      <c r="B57" s="16"/>
      <c r="C57" s="139"/>
      <c r="D57" s="16"/>
      <c r="E57" s="20"/>
      <c r="F57" s="20"/>
      <c r="G57" s="201"/>
    </row>
    <row r="58" spans="1:7" x14ac:dyDescent="0.2">
      <c r="A58" s="52"/>
      <c r="B58" s="16"/>
      <c r="C58" s="139"/>
      <c r="D58" s="16"/>
      <c r="E58" s="20"/>
      <c r="F58" s="20"/>
      <c r="G58" s="201"/>
    </row>
    <row r="59" spans="1:7" x14ac:dyDescent="0.2">
      <c r="A59" s="52"/>
      <c r="B59" s="16"/>
      <c r="C59" s="139"/>
      <c r="D59" s="16"/>
      <c r="E59" s="20"/>
      <c r="F59" s="20"/>
      <c r="G59" s="201"/>
    </row>
    <row r="60" spans="1:7" x14ac:dyDescent="0.2">
      <c r="A60" s="52"/>
      <c r="B60" s="16"/>
      <c r="C60" s="139"/>
      <c r="D60" s="16"/>
      <c r="E60" s="20"/>
      <c r="F60" s="20"/>
      <c r="G60" s="201"/>
    </row>
    <row r="61" spans="1:7" ht="24.75" customHeight="1" thickBot="1" x14ac:dyDescent="0.25">
      <c r="A61" s="406" t="s">
        <v>218</v>
      </c>
      <c r="B61" s="407"/>
      <c r="C61" s="407"/>
      <c r="D61" s="407"/>
      <c r="E61" s="407"/>
      <c r="F61" s="408"/>
      <c r="G61" s="155"/>
    </row>
    <row r="62" spans="1:7" x14ac:dyDescent="0.2">
      <c r="A62" s="27"/>
    </row>
    <row r="63" spans="1:7" x14ac:dyDescent="0.2">
      <c r="A63" s="27"/>
    </row>
    <row r="64" spans="1:7" x14ac:dyDescent="0.2">
      <c r="A64" s="27"/>
    </row>
    <row r="65" spans="1:1" x14ac:dyDescent="0.2">
      <c r="A65" s="27"/>
    </row>
    <row r="66" spans="1:1" x14ac:dyDescent="0.2">
      <c r="A66" s="27"/>
    </row>
    <row r="67" spans="1:1" x14ac:dyDescent="0.2">
      <c r="A67" s="27"/>
    </row>
    <row r="68" spans="1:1" x14ac:dyDescent="0.2">
      <c r="A68" s="27"/>
    </row>
    <row r="69" spans="1:1" x14ac:dyDescent="0.2">
      <c r="A69" s="27"/>
    </row>
    <row r="70" spans="1:1" x14ac:dyDescent="0.2">
      <c r="A70" s="27"/>
    </row>
    <row r="71" spans="1:1" x14ac:dyDescent="0.2">
      <c r="A71" s="27"/>
    </row>
    <row r="72" spans="1:1" x14ac:dyDescent="0.2">
      <c r="A72" s="27"/>
    </row>
    <row r="73" spans="1:1" x14ac:dyDescent="0.2">
      <c r="A73" s="27"/>
    </row>
    <row r="74" spans="1:1" x14ac:dyDescent="0.2">
      <c r="A74" s="27"/>
    </row>
    <row r="75" spans="1:1" x14ac:dyDescent="0.2">
      <c r="A75" s="27"/>
    </row>
    <row r="76" spans="1:1" x14ac:dyDescent="0.2">
      <c r="A76" s="27"/>
    </row>
    <row r="77" spans="1:1" x14ac:dyDescent="0.2">
      <c r="A77" s="27"/>
    </row>
    <row r="78" spans="1:1" x14ac:dyDescent="0.2">
      <c r="A78" s="27"/>
    </row>
    <row r="79" spans="1:1" x14ac:dyDescent="0.2">
      <c r="A79" s="27"/>
    </row>
    <row r="80" spans="1:1" x14ac:dyDescent="0.2">
      <c r="A80" s="27"/>
    </row>
    <row r="81" spans="1:1" x14ac:dyDescent="0.2">
      <c r="A81" s="27"/>
    </row>
    <row r="82" spans="1:1" x14ac:dyDescent="0.2">
      <c r="A82" s="27"/>
    </row>
    <row r="83" spans="1:1" x14ac:dyDescent="0.2">
      <c r="A83" s="27"/>
    </row>
    <row r="84" spans="1:1" x14ac:dyDescent="0.2">
      <c r="A84" s="27"/>
    </row>
    <row r="85" spans="1:1" x14ac:dyDescent="0.2">
      <c r="A85" s="27"/>
    </row>
    <row r="86" spans="1:1" x14ac:dyDescent="0.2">
      <c r="A86" s="27"/>
    </row>
    <row r="87" spans="1:1" x14ac:dyDescent="0.2">
      <c r="A87" s="27"/>
    </row>
    <row r="88" spans="1:1" x14ac:dyDescent="0.2">
      <c r="A88" s="27"/>
    </row>
    <row r="89" spans="1:1" x14ac:dyDescent="0.2">
      <c r="A89" s="27"/>
    </row>
    <row r="90" spans="1:1" x14ac:dyDescent="0.2">
      <c r="A90" s="27"/>
    </row>
    <row r="91" spans="1:1" x14ac:dyDescent="0.2">
      <c r="A91" s="27"/>
    </row>
    <row r="92" spans="1:1" x14ac:dyDescent="0.2">
      <c r="A92" s="27"/>
    </row>
    <row r="93" spans="1:1" x14ac:dyDescent="0.2">
      <c r="A93" s="27"/>
    </row>
    <row r="94" spans="1:1" x14ac:dyDescent="0.2">
      <c r="A94" s="27"/>
    </row>
    <row r="95" spans="1:1" x14ac:dyDescent="0.2">
      <c r="A95" s="27"/>
    </row>
    <row r="96" spans="1:1" x14ac:dyDescent="0.2">
      <c r="A96" s="27"/>
    </row>
    <row r="97" spans="1:1" x14ac:dyDescent="0.2">
      <c r="A97" s="27"/>
    </row>
    <row r="98" spans="1:1" x14ac:dyDescent="0.2">
      <c r="A98" s="27"/>
    </row>
    <row r="99" spans="1:1" x14ac:dyDescent="0.2">
      <c r="A99" s="27"/>
    </row>
    <row r="100" spans="1:1" x14ac:dyDescent="0.2">
      <c r="A100" s="27"/>
    </row>
    <row r="101" spans="1:1" x14ac:dyDescent="0.2">
      <c r="A101" s="27"/>
    </row>
    <row r="102" spans="1:1" x14ac:dyDescent="0.2">
      <c r="A102" s="27"/>
    </row>
    <row r="103" spans="1:1" x14ac:dyDescent="0.2">
      <c r="A103" s="27"/>
    </row>
    <row r="104" spans="1:1" x14ac:dyDescent="0.2">
      <c r="A104" s="27"/>
    </row>
    <row r="105" spans="1:1" x14ac:dyDescent="0.2">
      <c r="A105" s="27"/>
    </row>
    <row r="106" spans="1:1" x14ac:dyDescent="0.2">
      <c r="A106" s="27"/>
    </row>
    <row r="107" spans="1:1" x14ac:dyDescent="0.2">
      <c r="A107" s="27"/>
    </row>
    <row r="108" spans="1:1" x14ac:dyDescent="0.2">
      <c r="A108" s="27"/>
    </row>
    <row r="109" spans="1:1" x14ac:dyDescent="0.2">
      <c r="A109" s="27"/>
    </row>
    <row r="110" spans="1:1" x14ac:dyDescent="0.2">
      <c r="A110" s="27"/>
    </row>
    <row r="111" spans="1:1" x14ac:dyDescent="0.2">
      <c r="A111" s="27"/>
    </row>
    <row r="112" spans="1:1" x14ac:dyDescent="0.2">
      <c r="A112" s="27"/>
    </row>
    <row r="113" spans="1:1" x14ac:dyDescent="0.2">
      <c r="A113" s="27"/>
    </row>
    <row r="114" spans="1:1" x14ac:dyDescent="0.2">
      <c r="A114" s="27"/>
    </row>
    <row r="115" spans="1:1" x14ac:dyDescent="0.2">
      <c r="A115" s="27"/>
    </row>
    <row r="116" spans="1:1" x14ac:dyDescent="0.2">
      <c r="A116" s="27"/>
    </row>
    <row r="117" spans="1:1" x14ac:dyDescent="0.2">
      <c r="A117" s="27"/>
    </row>
    <row r="118" spans="1:1" x14ac:dyDescent="0.2">
      <c r="A118" s="27"/>
    </row>
    <row r="119" spans="1:1" x14ac:dyDescent="0.2">
      <c r="A119" s="27"/>
    </row>
    <row r="120" spans="1:1" x14ac:dyDescent="0.2">
      <c r="A120" s="27"/>
    </row>
    <row r="121" spans="1:1" x14ac:dyDescent="0.2">
      <c r="A121" s="27"/>
    </row>
    <row r="122" spans="1:1" x14ac:dyDescent="0.2">
      <c r="A122" s="27"/>
    </row>
    <row r="123" spans="1:1" x14ac:dyDescent="0.2">
      <c r="A123" s="27"/>
    </row>
    <row r="124" spans="1:1" x14ac:dyDescent="0.2">
      <c r="A124" s="27"/>
    </row>
    <row r="125" spans="1:1" x14ac:dyDescent="0.2">
      <c r="A125" s="27"/>
    </row>
    <row r="126" spans="1:1" x14ac:dyDescent="0.2">
      <c r="A126" s="27"/>
    </row>
    <row r="127" spans="1:1" x14ac:dyDescent="0.2">
      <c r="A127" s="27"/>
    </row>
    <row r="128" spans="1:1" x14ac:dyDescent="0.2">
      <c r="A128" s="27"/>
    </row>
    <row r="129" spans="1:1" x14ac:dyDescent="0.2">
      <c r="A129" s="27"/>
    </row>
    <row r="130" spans="1:1" x14ac:dyDescent="0.2">
      <c r="A130" s="27"/>
    </row>
    <row r="131" spans="1:1" x14ac:dyDescent="0.2">
      <c r="A131" s="27"/>
    </row>
    <row r="132" spans="1:1" x14ac:dyDescent="0.2">
      <c r="A132" s="27"/>
    </row>
    <row r="133" spans="1:1" x14ac:dyDescent="0.2">
      <c r="A133" s="27"/>
    </row>
    <row r="134" spans="1:1" x14ac:dyDescent="0.2">
      <c r="A134" s="27"/>
    </row>
    <row r="135" spans="1:1" x14ac:dyDescent="0.2">
      <c r="A135" s="27"/>
    </row>
    <row r="136" spans="1:1" x14ac:dyDescent="0.2">
      <c r="A136" s="27"/>
    </row>
    <row r="137" spans="1:1" x14ac:dyDescent="0.2">
      <c r="A137" s="27"/>
    </row>
    <row r="138" spans="1:1" x14ac:dyDescent="0.2">
      <c r="A138" s="27"/>
    </row>
    <row r="139" spans="1:1" x14ac:dyDescent="0.2">
      <c r="A139" s="27"/>
    </row>
    <row r="140" spans="1:1" x14ac:dyDescent="0.2">
      <c r="A140" s="27"/>
    </row>
    <row r="141" spans="1:1" x14ac:dyDescent="0.2">
      <c r="A141" s="27"/>
    </row>
    <row r="142" spans="1:1" x14ac:dyDescent="0.2">
      <c r="A142" s="27"/>
    </row>
    <row r="143" spans="1:1" x14ac:dyDescent="0.2">
      <c r="A143" s="27"/>
    </row>
    <row r="144" spans="1:1" x14ac:dyDescent="0.2">
      <c r="A144" s="27"/>
    </row>
    <row r="145" spans="1:1" x14ac:dyDescent="0.2">
      <c r="A145" s="27"/>
    </row>
    <row r="146" spans="1:1" x14ac:dyDescent="0.2">
      <c r="A146" s="27"/>
    </row>
    <row r="147" spans="1:1" x14ac:dyDescent="0.2">
      <c r="A147" s="27"/>
    </row>
    <row r="148" spans="1:1" x14ac:dyDescent="0.2">
      <c r="A148" s="27"/>
    </row>
    <row r="149" spans="1:1" x14ac:dyDescent="0.2">
      <c r="A149" s="27"/>
    </row>
    <row r="150" spans="1:1" x14ac:dyDescent="0.2">
      <c r="A150" s="27"/>
    </row>
    <row r="151" spans="1:1" x14ac:dyDescent="0.2">
      <c r="A151" s="27"/>
    </row>
    <row r="152" spans="1:1" x14ac:dyDescent="0.2">
      <c r="A152" s="27"/>
    </row>
    <row r="153" spans="1:1" x14ac:dyDescent="0.2">
      <c r="A153" s="27"/>
    </row>
    <row r="154" spans="1:1" x14ac:dyDescent="0.2">
      <c r="A154" s="27"/>
    </row>
    <row r="155" spans="1:1" x14ac:dyDescent="0.2">
      <c r="A155" s="27"/>
    </row>
    <row r="156" spans="1:1" x14ac:dyDescent="0.2">
      <c r="A156" s="27"/>
    </row>
    <row r="157" spans="1:1" x14ac:dyDescent="0.2">
      <c r="A157" s="27"/>
    </row>
    <row r="158" spans="1:1" x14ac:dyDescent="0.2">
      <c r="A158" s="27"/>
    </row>
    <row r="159" spans="1:1" x14ac:dyDescent="0.2">
      <c r="A159" s="27"/>
    </row>
    <row r="160" spans="1:1" x14ac:dyDescent="0.2">
      <c r="A160" s="27"/>
    </row>
    <row r="161" spans="1:1" x14ac:dyDescent="0.2">
      <c r="A161" s="27"/>
    </row>
    <row r="162" spans="1:1" x14ac:dyDescent="0.2">
      <c r="A162" s="27"/>
    </row>
    <row r="163" spans="1:1" x14ac:dyDescent="0.2">
      <c r="A163" s="27"/>
    </row>
    <row r="164" spans="1:1" x14ac:dyDescent="0.2">
      <c r="A164" s="27"/>
    </row>
    <row r="165" spans="1:1" x14ac:dyDescent="0.2">
      <c r="A165" s="27"/>
    </row>
    <row r="166" spans="1:1" x14ac:dyDescent="0.2">
      <c r="A166" s="27"/>
    </row>
    <row r="167" spans="1:1" x14ac:dyDescent="0.2">
      <c r="A167" s="27"/>
    </row>
    <row r="168" spans="1:1" x14ac:dyDescent="0.2">
      <c r="A168" s="27"/>
    </row>
    <row r="169" spans="1:1" x14ac:dyDescent="0.2">
      <c r="A169" s="27"/>
    </row>
    <row r="170" spans="1:1" x14ac:dyDescent="0.2">
      <c r="A170" s="27"/>
    </row>
    <row r="171" spans="1:1" x14ac:dyDescent="0.2">
      <c r="A171" s="27"/>
    </row>
    <row r="172" spans="1:1" x14ac:dyDescent="0.2">
      <c r="A172" s="27"/>
    </row>
    <row r="173" spans="1:1" x14ac:dyDescent="0.2">
      <c r="A173" s="27"/>
    </row>
    <row r="174" spans="1:1" x14ac:dyDescent="0.2">
      <c r="A174" s="27"/>
    </row>
    <row r="175" spans="1:1" x14ac:dyDescent="0.2">
      <c r="A175" s="27"/>
    </row>
    <row r="176" spans="1:1" x14ac:dyDescent="0.2">
      <c r="A176" s="27"/>
    </row>
    <row r="177" spans="1:1" x14ac:dyDescent="0.2">
      <c r="A177" s="27"/>
    </row>
    <row r="178" spans="1:1" x14ac:dyDescent="0.2">
      <c r="A178" s="27"/>
    </row>
    <row r="179" spans="1:1" x14ac:dyDescent="0.2">
      <c r="A179" s="27"/>
    </row>
    <row r="180" spans="1:1" x14ac:dyDescent="0.2">
      <c r="A180" s="27"/>
    </row>
    <row r="181" spans="1:1" x14ac:dyDescent="0.2">
      <c r="A181" s="27"/>
    </row>
    <row r="182" spans="1:1" x14ac:dyDescent="0.2">
      <c r="A182" s="27"/>
    </row>
    <row r="183" spans="1:1" x14ac:dyDescent="0.2">
      <c r="A183" s="27"/>
    </row>
    <row r="184" spans="1:1" x14ac:dyDescent="0.2">
      <c r="A184" s="27"/>
    </row>
    <row r="185" spans="1:1" x14ac:dyDescent="0.2">
      <c r="A185" s="27"/>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row r="235" spans="1:1" x14ac:dyDescent="0.2">
      <c r="A235" s="27"/>
    </row>
    <row r="236" spans="1:1" x14ac:dyDescent="0.2">
      <c r="A236" s="27"/>
    </row>
    <row r="237" spans="1:1" x14ac:dyDescent="0.2">
      <c r="A237" s="27"/>
    </row>
    <row r="238" spans="1:1" x14ac:dyDescent="0.2">
      <c r="A238" s="27"/>
    </row>
    <row r="239" spans="1:1" x14ac:dyDescent="0.2">
      <c r="A239" s="27"/>
    </row>
    <row r="240" spans="1:1" x14ac:dyDescent="0.2">
      <c r="A240" s="27"/>
    </row>
    <row r="241" spans="1:1" x14ac:dyDescent="0.2">
      <c r="A241" s="27"/>
    </row>
    <row r="242" spans="1:1" x14ac:dyDescent="0.2">
      <c r="A242" s="27"/>
    </row>
    <row r="243" spans="1:1" x14ac:dyDescent="0.2">
      <c r="A243" s="27"/>
    </row>
    <row r="244" spans="1:1" x14ac:dyDescent="0.2">
      <c r="A244" s="27"/>
    </row>
    <row r="245" spans="1:1" x14ac:dyDescent="0.2">
      <c r="A245" s="27"/>
    </row>
    <row r="246" spans="1:1" x14ac:dyDescent="0.2">
      <c r="A246" s="27"/>
    </row>
    <row r="247" spans="1:1" x14ac:dyDescent="0.2">
      <c r="A247" s="27"/>
    </row>
    <row r="248" spans="1:1" x14ac:dyDescent="0.2">
      <c r="A248" s="27"/>
    </row>
    <row r="249" spans="1:1" x14ac:dyDescent="0.2">
      <c r="A249" s="27"/>
    </row>
    <row r="250" spans="1:1" x14ac:dyDescent="0.2">
      <c r="A250" s="27"/>
    </row>
    <row r="251" spans="1:1" x14ac:dyDescent="0.2">
      <c r="A251" s="27"/>
    </row>
    <row r="252" spans="1:1" x14ac:dyDescent="0.2">
      <c r="A252" s="27"/>
    </row>
    <row r="253" spans="1:1" x14ac:dyDescent="0.2">
      <c r="A253" s="27"/>
    </row>
    <row r="254" spans="1:1" x14ac:dyDescent="0.2">
      <c r="A254" s="27"/>
    </row>
    <row r="255" spans="1:1" x14ac:dyDescent="0.2">
      <c r="A255" s="27"/>
    </row>
    <row r="256" spans="1:1" x14ac:dyDescent="0.2">
      <c r="A256" s="27"/>
    </row>
    <row r="257" spans="1:1" x14ac:dyDescent="0.2">
      <c r="A257" s="27"/>
    </row>
    <row r="258" spans="1:1" x14ac:dyDescent="0.2">
      <c r="A258" s="27"/>
    </row>
    <row r="259" spans="1:1" x14ac:dyDescent="0.2">
      <c r="A259" s="27"/>
    </row>
    <row r="260" spans="1:1" x14ac:dyDescent="0.2">
      <c r="A260" s="27"/>
    </row>
    <row r="261" spans="1:1" x14ac:dyDescent="0.2">
      <c r="A261" s="27"/>
    </row>
    <row r="262" spans="1:1" x14ac:dyDescent="0.2">
      <c r="A262" s="27"/>
    </row>
    <row r="263" spans="1:1" x14ac:dyDescent="0.2">
      <c r="A263" s="27"/>
    </row>
    <row r="264" spans="1:1" x14ac:dyDescent="0.2">
      <c r="A264" s="27"/>
    </row>
    <row r="265" spans="1:1" x14ac:dyDescent="0.2">
      <c r="A265" s="27"/>
    </row>
    <row r="266" spans="1:1" x14ac:dyDescent="0.2">
      <c r="A266" s="27"/>
    </row>
    <row r="267" spans="1:1" x14ac:dyDescent="0.2">
      <c r="A267" s="27"/>
    </row>
    <row r="268" spans="1:1" x14ac:dyDescent="0.2">
      <c r="A268" s="27"/>
    </row>
    <row r="269" spans="1:1" x14ac:dyDescent="0.2">
      <c r="A269" s="27"/>
    </row>
    <row r="270" spans="1:1" x14ac:dyDescent="0.2">
      <c r="A270" s="27"/>
    </row>
    <row r="271" spans="1:1" x14ac:dyDescent="0.2">
      <c r="A271" s="27"/>
    </row>
    <row r="272" spans="1:1" x14ac:dyDescent="0.2">
      <c r="A272" s="27"/>
    </row>
    <row r="273" spans="1:1" x14ac:dyDescent="0.2">
      <c r="A273" s="27"/>
    </row>
    <row r="274" spans="1:1" x14ac:dyDescent="0.2">
      <c r="A274" s="27"/>
    </row>
    <row r="275" spans="1:1" x14ac:dyDescent="0.2">
      <c r="A275" s="27"/>
    </row>
    <row r="276" spans="1:1" x14ac:dyDescent="0.2">
      <c r="A276" s="27"/>
    </row>
    <row r="277" spans="1:1" x14ac:dyDescent="0.2">
      <c r="A277" s="27"/>
    </row>
    <row r="278" spans="1:1" x14ac:dyDescent="0.2">
      <c r="A278" s="27"/>
    </row>
    <row r="279" spans="1:1" x14ac:dyDescent="0.2">
      <c r="A279" s="27"/>
    </row>
    <row r="280" spans="1:1" x14ac:dyDescent="0.2">
      <c r="A280" s="27"/>
    </row>
    <row r="281" spans="1:1" x14ac:dyDescent="0.2">
      <c r="A281" s="27"/>
    </row>
    <row r="282" spans="1:1" x14ac:dyDescent="0.2">
      <c r="A282" s="27"/>
    </row>
    <row r="283" spans="1:1" x14ac:dyDescent="0.2">
      <c r="A283" s="27"/>
    </row>
    <row r="284" spans="1:1" x14ac:dyDescent="0.2">
      <c r="A284" s="27"/>
    </row>
    <row r="285" spans="1:1" x14ac:dyDescent="0.2">
      <c r="A285" s="27"/>
    </row>
    <row r="286" spans="1:1" x14ac:dyDescent="0.2">
      <c r="A286" s="27"/>
    </row>
    <row r="287" spans="1:1" x14ac:dyDescent="0.2">
      <c r="A287" s="27"/>
    </row>
    <row r="288" spans="1:1" x14ac:dyDescent="0.2">
      <c r="A288" s="27"/>
    </row>
    <row r="289" spans="1:1" x14ac:dyDescent="0.2">
      <c r="A289" s="27"/>
    </row>
    <row r="290" spans="1:1" x14ac:dyDescent="0.2">
      <c r="A290" s="27"/>
    </row>
    <row r="291" spans="1:1" x14ac:dyDescent="0.2">
      <c r="A291" s="27"/>
    </row>
    <row r="292" spans="1:1" x14ac:dyDescent="0.2">
      <c r="A292" s="27"/>
    </row>
    <row r="293" spans="1:1" x14ac:dyDescent="0.2">
      <c r="A293" s="27"/>
    </row>
    <row r="294" spans="1:1" x14ac:dyDescent="0.2">
      <c r="A294" s="27"/>
    </row>
    <row r="295" spans="1:1" x14ac:dyDescent="0.2">
      <c r="A295" s="27"/>
    </row>
    <row r="296" spans="1:1" x14ac:dyDescent="0.2">
      <c r="A296" s="27"/>
    </row>
    <row r="297" spans="1:1" x14ac:dyDescent="0.2">
      <c r="A297" s="27"/>
    </row>
    <row r="298" spans="1:1" x14ac:dyDescent="0.2">
      <c r="A298" s="27"/>
    </row>
    <row r="299" spans="1:1" x14ac:dyDescent="0.2">
      <c r="A299" s="27"/>
    </row>
    <row r="300" spans="1:1" x14ac:dyDescent="0.2">
      <c r="A300" s="27"/>
    </row>
    <row r="301" spans="1:1" x14ac:dyDescent="0.2">
      <c r="A301" s="27"/>
    </row>
    <row r="302" spans="1:1" x14ac:dyDescent="0.2">
      <c r="A302" s="27"/>
    </row>
    <row r="303" spans="1:1" x14ac:dyDescent="0.2">
      <c r="A303" s="27"/>
    </row>
    <row r="304" spans="1:1" x14ac:dyDescent="0.2">
      <c r="A304" s="27"/>
    </row>
    <row r="305" spans="1:1" x14ac:dyDescent="0.2">
      <c r="A305" s="27"/>
    </row>
    <row r="306" spans="1:1" x14ac:dyDescent="0.2">
      <c r="A306" s="27"/>
    </row>
    <row r="307" spans="1:1" x14ac:dyDescent="0.2">
      <c r="A307" s="27"/>
    </row>
    <row r="308" spans="1:1" x14ac:dyDescent="0.2">
      <c r="A308" s="27"/>
    </row>
    <row r="309" spans="1:1" x14ac:dyDescent="0.2">
      <c r="A309" s="27"/>
    </row>
    <row r="310" spans="1:1" x14ac:dyDescent="0.2">
      <c r="A310" s="27"/>
    </row>
    <row r="311" spans="1:1" x14ac:dyDescent="0.2">
      <c r="A311" s="27"/>
    </row>
    <row r="312" spans="1:1" x14ac:dyDescent="0.2">
      <c r="A312" s="27"/>
    </row>
    <row r="313" spans="1:1" x14ac:dyDescent="0.2">
      <c r="A313" s="27"/>
    </row>
    <row r="314" spans="1:1" x14ac:dyDescent="0.2">
      <c r="A314" s="27"/>
    </row>
    <row r="315" spans="1:1" x14ac:dyDescent="0.2">
      <c r="A315" s="27"/>
    </row>
    <row r="316" spans="1:1" x14ac:dyDescent="0.2">
      <c r="A316" s="27"/>
    </row>
    <row r="317" spans="1:1" x14ac:dyDescent="0.2">
      <c r="A317" s="27"/>
    </row>
    <row r="318" spans="1:1" x14ac:dyDescent="0.2">
      <c r="A318" s="27"/>
    </row>
    <row r="319" spans="1:1" x14ac:dyDescent="0.2">
      <c r="A319" s="27"/>
    </row>
    <row r="320" spans="1:1" x14ac:dyDescent="0.2">
      <c r="A320" s="27"/>
    </row>
    <row r="321" spans="1:1" x14ac:dyDescent="0.2">
      <c r="A321" s="27"/>
    </row>
    <row r="322" spans="1:1" x14ac:dyDescent="0.2">
      <c r="A322" s="27"/>
    </row>
    <row r="323" spans="1:1" x14ac:dyDescent="0.2">
      <c r="A323" s="27"/>
    </row>
    <row r="324" spans="1:1" x14ac:dyDescent="0.2">
      <c r="A324" s="27"/>
    </row>
    <row r="325" spans="1:1" x14ac:dyDescent="0.2">
      <c r="A325" s="27"/>
    </row>
    <row r="326" spans="1:1" x14ac:dyDescent="0.2">
      <c r="A326" s="27"/>
    </row>
    <row r="327" spans="1:1" x14ac:dyDescent="0.2">
      <c r="A327" s="27"/>
    </row>
    <row r="328" spans="1:1" x14ac:dyDescent="0.2">
      <c r="A328" s="27"/>
    </row>
    <row r="329" spans="1:1" x14ac:dyDescent="0.2">
      <c r="A329" s="27"/>
    </row>
    <row r="330" spans="1:1" x14ac:dyDescent="0.2">
      <c r="A330" s="27"/>
    </row>
    <row r="331" spans="1:1" x14ac:dyDescent="0.2">
      <c r="A331" s="27"/>
    </row>
    <row r="332" spans="1:1" x14ac:dyDescent="0.2">
      <c r="A332" s="27"/>
    </row>
    <row r="333" spans="1:1" x14ac:dyDescent="0.2">
      <c r="A333" s="27"/>
    </row>
    <row r="334" spans="1:1" x14ac:dyDescent="0.2">
      <c r="A334" s="27"/>
    </row>
    <row r="335" spans="1:1" x14ac:dyDescent="0.2">
      <c r="A335" s="27"/>
    </row>
    <row r="336" spans="1:1" x14ac:dyDescent="0.2">
      <c r="A336" s="27"/>
    </row>
    <row r="337" spans="1:1" x14ac:dyDescent="0.2">
      <c r="A337" s="27"/>
    </row>
    <row r="338" spans="1:1" x14ac:dyDescent="0.2">
      <c r="A338" s="27"/>
    </row>
    <row r="339" spans="1:1" x14ac:dyDescent="0.2">
      <c r="A339" s="27"/>
    </row>
    <row r="340" spans="1:1" x14ac:dyDescent="0.2">
      <c r="A340" s="27"/>
    </row>
    <row r="341" spans="1:1" x14ac:dyDescent="0.2">
      <c r="A341" s="27"/>
    </row>
    <row r="342" spans="1:1" x14ac:dyDescent="0.2">
      <c r="A342" s="27"/>
    </row>
    <row r="343" spans="1:1" x14ac:dyDescent="0.2">
      <c r="A343" s="27"/>
    </row>
    <row r="344" spans="1:1" x14ac:dyDescent="0.2">
      <c r="A344" s="27"/>
    </row>
    <row r="345" spans="1:1" x14ac:dyDescent="0.2">
      <c r="A345" s="27"/>
    </row>
  </sheetData>
  <mergeCells count="1">
    <mergeCell ref="A61:F61"/>
  </mergeCells>
  <phoneticPr fontId="0" type="noConversion"/>
  <printOptions horizontalCentered="1"/>
  <pageMargins left="0.70866141732283472" right="0.70866141732283472" top="0.74803149606299213" bottom="0.74803149606299213" header="0.31496062992125984" footer="0.31496062992125984"/>
  <pageSetup paperSize="9" scale="78" firstPageNumber="89" fitToHeight="0" orientation="portrait" r:id="rId1"/>
  <headerFooter alignWithMargins="0">
    <oddFooter>&amp;LContract
Part C2.2: Pricing Data
Contract No. : JW14337&amp;CC.&amp;P
Electrical Cable Racks&amp;RC2.2.
Pricing Data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196"/>
  <sheetViews>
    <sheetView view="pageBreakPreview" topLeftCell="C1" zoomScaleNormal="100" zoomScaleSheetLayoutView="100" zoomScalePageLayoutView="85" workbookViewId="0">
      <selection activeCell="J23" sqref="J23"/>
    </sheetView>
  </sheetViews>
  <sheetFormatPr defaultColWidth="9" defaultRowHeight="11.4" x14ac:dyDescent="0.25"/>
  <cols>
    <col min="1" max="1" width="5.6640625" style="272" customWidth="1"/>
    <col min="2" max="2" width="11.5546875" style="32" customWidth="1"/>
    <col min="3" max="3" width="53.33203125" style="9" customWidth="1"/>
    <col min="4" max="4" width="6" style="32" customWidth="1"/>
    <col min="5" max="5" width="4.6640625" style="32" customWidth="1"/>
    <col min="6" max="6" width="11.6640625" style="120" customWidth="1"/>
    <col min="7" max="7" width="14" style="122" bestFit="1" customWidth="1"/>
    <col min="8" max="8" width="5" style="9" customWidth="1"/>
    <col min="9" max="9" width="9" style="222"/>
    <col min="10" max="16384" width="9" style="9"/>
  </cols>
  <sheetData>
    <row r="1" spans="1:9" ht="12.75" customHeight="1" x14ac:dyDescent="0.25">
      <c r="A1" s="240" t="str">
        <f>'SCHEDULE 1'!A1</f>
        <v>CONTRACT NO</v>
      </c>
      <c r="B1" s="241"/>
      <c r="C1" s="242" t="s">
        <v>1</v>
      </c>
      <c r="D1" s="243"/>
      <c r="E1" s="244"/>
      <c r="F1" s="245"/>
      <c r="G1" s="246"/>
    </row>
    <row r="2" spans="1:9" ht="12.75" customHeight="1" x14ac:dyDescent="0.25">
      <c r="A2" s="247" t="s">
        <v>2</v>
      </c>
      <c r="B2" s="9"/>
      <c r="C2" s="32"/>
      <c r="E2" s="120"/>
      <c r="F2" s="248"/>
      <c r="G2" s="249"/>
    </row>
    <row r="3" spans="1:9" ht="12.75" customHeight="1" x14ac:dyDescent="0.25">
      <c r="A3" s="247" t="s">
        <v>219</v>
      </c>
      <c r="B3" s="9"/>
      <c r="C3" s="32"/>
      <c r="E3" s="120"/>
      <c r="F3" s="248"/>
      <c r="G3" s="249"/>
    </row>
    <row r="4" spans="1:9" ht="12.75" customHeight="1" thickBot="1" x14ac:dyDescent="0.3">
      <c r="A4" s="250"/>
      <c r="B4" s="251"/>
      <c r="C4" s="252"/>
      <c r="D4" s="253"/>
      <c r="E4" s="253"/>
      <c r="F4" s="254"/>
      <c r="G4" s="255"/>
    </row>
    <row r="5" spans="1:9" s="32" customFormat="1" ht="12" x14ac:dyDescent="0.25">
      <c r="A5" s="256" t="s">
        <v>4</v>
      </c>
      <c r="B5" s="257" t="s">
        <v>5</v>
      </c>
      <c r="C5" s="257" t="s">
        <v>6</v>
      </c>
      <c r="D5" s="257" t="s">
        <v>7</v>
      </c>
      <c r="E5" s="257" t="s">
        <v>8</v>
      </c>
      <c r="F5" s="258" t="s">
        <v>9</v>
      </c>
      <c r="G5" s="259" t="s">
        <v>10</v>
      </c>
      <c r="I5" s="260"/>
    </row>
    <row r="6" spans="1:9" s="32" customFormat="1" ht="12" x14ac:dyDescent="0.25">
      <c r="A6" s="261"/>
      <c r="B6" s="262" t="s">
        <v>11</v>
      </c>
      <c r="C6" s="262"/>
      <c r="D6" s="262"/>
      <c r="E6" s="262"/>
      <c r="F6" s="263" t="s">
        <v>12</v>
      </c>
      <c r="G6" s="264" t="s">
        <v>12</v>
      </c>
      <c r="I6" s="260"/>
    </row>
    <row r="7" spans="1:9" x14ac:dyDescent="0.25">
      <c r="A7" s="265"/>
      <c r="B7" s="266"/>
      <c r="C7" s="267"/>
      <c r="D7" s="266"/>
      <c r="E7" s="266"/>
      <c r="F7" s="268"/>
      <c r="G7" s="269"/>
    </row>
    <row r="8" spans="1:9" s="189" customFormat="1" ht="15" customHeight="1" x14ac:dyDescent="0.25">
      <c r="A8" s="140">
        <v>3</v>
      </c>
      <c r="B8" s="26"/>
      <c r="C8" s="141" t="str">
        <f>A3</f>
        <v>Schedule 3: Programmable Logic Controllers</v>
      </c>
      <c r="D8" s="142"/>
      <c r="E8" s="143"/>
      <c r="F8" s="142"/>
      <c r="G8" s="387"/>
      <c r="H8" s="273"/>
      <c r="I8" s="270"/>
    </row>
    <row r="9" spans="1:9" s="189" customFormat="1" ht="12.75" customHeight="1" x14ac:dyDescent="0.25">
      <c r="A9" s="140"/>
      <c r="B9" s="26"/>
      <c r="C9" s="238"/>
      <c r="D9" s="142"/>
      <c r="E9" s="143"/>
      <c r="F9" s="142"/>
      <c r="G9" s="387"/>
      <c r="H9" s="273"/>
      <c r="I9" s="270"/>
    </row>
    <row r="10" spans="1:9" s="189" customFormat="1" ht="38.25" customHeight="1" x14ac:dyDescent="0.25">
      <c r="A10" s="140">
        <v>3.1</v>
      </c>
      <c r="B10" s="26"/>
      <c r="C10" s="239" t="s">
        <v>195</v>
      </c>
      <c r="D10" s="142"/>
      <c r="E10" s="143"/>
      <c r="F10" s="142"/>
      <c r="G10" s="154"/>
      <c r="H10" s="273"/>
      <c r="I10" s="270"/>
    </row>
    <row r="11" spans="1:9" s="189" customFormat="1" ht="13.2" x14ac:dyDescent="0.25">
      <c r="A11" s="140"/>
      <c r="B11" s="24"/>
      <c r="C11" s="26"/>
      <c r="D11" s="142"/>
      <c r="E11" s="143"/>
      <c r="F11" s="142"/>
      <c r="G11" s="388"/>
      <c r="H11" s="273"/>
      <c r="I11" s="270"/>
    </row>
    <row r="12" spans="1:9" ht="22.8" x14ac:dyDescent="0.25">
      <c r="A12" s="52" t="s">
        <v>220</v>
      </c>
      <c r="B12" s="16" t="s">
        <v>221</v>
      </c>
      <c r="C12" s="182" t="s">
        <v>222</v>
      </c>
      <c r="D12" s="186" t="s">
        <v>223</v>
      </c>
      <c r="E12" s="20" t="s">
        <v>224</v>
      </c>
      <c r="F12" s="277" t="s">
        <v>224</v>
      </c>
      <c r="G12" s="150">
        <v>1450000</v>
      </c>
    </row>
    <row r="13" spans="1:9" ht="13.5" customHeight="1" x14ac:dyDescent="0.25">
      <c r="A13" s="52"/>
      <c r="B13" s="16"/>
      <c r="C13" s="182"/>
      <c r="D13" s="16"/>
      <c r="E13" s="20"/>
      <c r="F13" s="20"/>
      <c r="G13" s="150"/>
    </row>
    <row r="14" spans="1:9" ht="13.5" customHeight="1" x14ac:dyDescent="0.25">
      <c r="A14" s="52" t="s">
        <v>225</v>
      </c>
      <c r="B14" s="16" t="s">
        <v>221</v>
      </c>
      <c r="C14" s="182" t="s">
        <v>226</v>
      </c>
      <c r="D14" s="16" t="s">
        <v>47</v>
      </c>
      <c r="E14" s="20"/>
      <c r="F14" s="20"/>
      <c r="G14" s="170"/>
      <c r="I14" s="274"/>
    </row>
    <row r="15" spans="1:9" ht="13.5" customHeight="1" x14ac:dyDescent="0.25">
      <c r="A15" s="52"/>
      <c r="B15" s="16"/>
      <c r="C15" s="182"/>
      <c r="D15" s="16"/>
      <c r="E15" s="20"/>
      <c r="F15" s="20"/>
      <c r="G15" s="150"/>
      <c r="I15" s="9"/>
    </row>
    <row r="16" spans="1:9" ht="22.8" x14ac:dyDescent="0.25">
      <c r="A16" s="52" t="s">
        <v>227</v>
      </c>
      <c r="B16" s="16" t="s">
        <v>221</v>
      </c>
      <c r="C16" s="182" t="s">
        <v>228</v>
      </c>
      <c r="D16" s="186" t="s">
        <v>223</v>
      </c>
      <c r="E16" s="20" t="s">
        <v>224</v>
      </c>
      <c r="F16" s="277" t="s">
        <v>224</v>
      </c>
      <c r="G16" s="150">
        <v>425000</v>
      </c>
      <c r="I16" s="274"/>
    </row>
    <row r="17" spans="1:9" ht="13.5" customHeight="1" x14ac:dyDescent="0.25">
      <c r="A17" s="52"/>
      <c r="B17" s="16"/>
      <c r="C17" s="182"/>
      <c r="D17" s="16"/>
      <c r="E17" s="20"/>
      <c r="F17" s="20"/>
      <c r="G17" s="150"/>
      <c r="I17" s="274"/>
    </row>
    <row r="18" spans="1:9" s="273" customFormat="1" ht="13.2" x14ac:dyDescent="0.25">
      <c r="A18" s="52" t="s">
        <v>229</v>
      </c>
      <c r="B18" s="16" t="s">
        <v>221</v>
      </c>
      <c r="C18" s="182" t="s">
        <v>230</v>
      </c>
      <c r="D18" s="16" t="s">
        <v>47</v>
      </c>
      <c r="E18" s="20"/>
      <c r="F18" s="20"/>
      <c r="G18" s="170"/>
      <c r="I18" s="275"/>
    </row>
    <row r="19" spans="1:9" ht="13.5" customHeight="1" x14ac:dyDescent="0.25">
      <c r="A19" s="52"/>
      <c r="B19" s="16"/>
      <c r="C19" s="182"/>
      <c r="D19" s="16"/>
      <c r="E19" s="20"/>
      <c r="F19" s="20"/>
      <c r="G19" s="150"/>
    </row>
    <row r="20" spans="1:9" ht="22.8" x14ac:dyDescent="0.25">
      <c r="A20" s="52" t="s">
        <v>231</v>
      </c>
      <c r="B20" s="16" t="s">
        <v>221</v>
      </c>
      <c r="C20" s="182" t="s">
        <v>232</v>
      </c>
      <c r="D20" s="186" t="s">
        <v>223</v>
      </c>
      <c r="E20" s="20" t="s">
        <v>224</v>
      </c>
      <c r="F20" s="277" t="s">
        <v>224</v>
      </c>
      <c r="G20" s="150">
        <v>200000</v>
      </c>
    </row>
    <row r="21" spans="1:9" ht="13.5" customHeight="1" x14ac:dyDescent="0.25">
      <c r="A21" s="52"/>
      <c r="B21" s="16"/>
      <c r="C21" s="182"/>
      <c r="D21" s="223"/>
      <c r="E21" s="20"/>
      <c r="F21" s="20"/>
      <c r="G21" s="150"/>
    </row>
    <row r="22" spans="1:9" s="273" customFormat="1" ht="13.2" x14ac:dyDescent="0.25">
      <c r="A22" s="52" t="s">
        <v>233</v>
      </c>
      <c r="B22" s="16" t="s">
        <v>221</v>
      </c>
      <c r="C22" s="182" t="s">
        <v>234</v>
      </c>
      <c r="D22" s="16" t="s">
        <v>47</v>
      </c>
      <c r="E22" s="20"/>
      <c r="F22" s="20"/>
      <c r="G22" s="170"/>
    </row>
    <row r="23" spans="1:9" ht="13.5" customHeight="1" x14ac:dyDescent="0.25">
      <c r="A23" s="52"/>
      <c r="B23" s="16"/>
      <c r="C23" s="182"/>
      <c r="D23" s="16"/>
      <c r="E23" s="20"/>
      <c r="F23" s="20"/>
      <c r="G23" s="59"/>
    </row>
    <row r="24" spans="1:9" ht="13.5" customHeight="1" x14ac:dyDescent="0.25">
      <c r="A24" s="52"/>
      <c r="B24" s="16"/>
      <c r="C24" s="182"/>
      <c r="D24" s="16"/>
      <c r="E24" s="20"/>
      <c r="F24" s="20"/>
      <c r="G24" s="59"/>
    </row>
    <row r="25" spans="1:9" ht="14.25" customHeight="1" x14ac:dyDescent="0.25">
      <c r="A25" s="52"/>
      <c r="B25" s="16"/>
      <c r="C25" s="182"/>
      <c r="D25" s="16"/>
      <c r="E25" s="20"/>
      <c r="F25" s="20"/>
      <c r="G25" s="59"/>
    </row>
    <row r="26" spans="1:9" ht="14.25" customHeight="1" x14ac:dyDescent="0.25">
      <c r="A26" s="52"/>
      <c r="B26" s="16"/>
      <c r="C26" s="182"/>
      <c r="D26" s="16"/>
      <c r="E26" s="20"/>
      <c r="F26" s="20"/>
      <c r="G26" s="59"/>
    </row>
    <row r="27" spans="1:9" ht="14.25" customHeight="1" x14ac:dyDescent="0.25">
      <c r="A27" s="52"/>
      <c r="B27" s="16"/>
      <c r="C27" s="182"/>
      <c r="D27" s="16"/>
      <c r="E27" s="20"/>
      <c r="F27" s="20"/>
      <c r="G27" s="59"/>
    </row>
    <row r="28" spans="1:9" ht="12" x14ac:dyDescent="0.25">
      <c r="A28" s="140"/>
      <c r="B28" s="26"/>
      <c r="C28" s="26"/>
      <c r="D28" s="142"/>
      <c r="E28" s="143"/>
      <c r="F28" s="142"/>
      <c r="G28" s="58"/>
    </row>
    <row r="29" spans="1:9" ht="14.25" customHeight="1" x14ac:dyDescent="0.25">
      <c r="A29" s="52"/>
      <c r="B29" s="16"/>
      <c r="C29" s="182"/>
      <c r="D29" s="16"/>
      <c r="E29" s="20"/>
      <c r="F29" s="20"/>
      <c r="G29" s="59"/>
    </row>
    <row r="30" spans="1:9" ht="13.5" customHeight="1" x14ac:dyDescent="0.25">
      <c r="A30" s="52"/>
      <c r="B30" s="16"/>
      <c r="C30" s="182"/>
      <c r="D30" s="16"/>
      <c r="E30" s="20"/>
      <c r="F30" s="20"/>
      <c r="G30" s="59"/>
    </row>
    <row r="31" spans="1:9" ht="13.5" customHeight="1" x14ac:dyDescent="0.25">
      <c r="A31" s="52"/>
      <c r="B31" s="16"/>
      <c r="C31" s="182"/>
      <c r="D31" s="16"/>
      <c r="E31" s="20"/>
      <c r="F31" s="20"/>
      <c r="G31" s="59"/>
    </row>
    <row r="32" spans="1:9" ht="14.25" customHeight="1" x14ac:dyDescent="0.25">
      <c r="A32" s="52"/>
      <c r="B32" s="16"/>
      <c r="C32" s="182"/>
      <c r="D32" s="16"/>
      <c r="E32" s="20"/>
      <c r="F32" s="20"/>
      <c r="G32" s="59"/>
    </row>
    <row r="33" spans="1:7" ht="14.25" customHeight="1" x14ac:dyDescent="0.25">
      <c r="A33" s="52"/>
      <c r="B33" s="16"/>
      <c r="C33" s="182"/>
      <c r="D33" s="16"/>
      <c r="E33" s="20"/>
      <c r="F33" s="20"/>
      <c r="G33" s="59"/>
    </row>
    <row r="34" spans="1:7" ht="14.25" customHeight="1" x14ac:dyDescent="0.25">
      <c r="A34" s="52"/>
      <c r="B34" s="16"/>
      <c r="C34" s="182"/>
      <c r="D34" s="16"/>
      <c r="E34" s="20"/>
      <c r="F34" s="20"/>
      <c r="G34" s="59"/>
    </row>
    <row r="35" spans="1:7" ht="12" x14ac:dyDescent="0.25">
      <c r="A35" s="140"/>
      <c r="B35" s="26"/>
      <c r="C35" s="26"/>
      <c r="D35" s="142"/>
      <c r="E35" s="143"/>
      <c r="F35" s="142"/>
      <c r="G35" s="58"/>
    </row>
    <row r="36" spans="1:7" ht="14.25" customHeight="1" x14ac:dyDescent="0.25">
      <c r="A36" s="52"/>
      <c r="B36" s="16"/>
      <c r="C36" s="182"/>
      <c r="D36" s="16"/>
      <c r="E36" s="20"/>
      <c r="F36" s="20"/>
      <c r="G36" s="59"/>
    </row>
    <row r="37" spans="1:7" ht="14.25" customHeight="1" x14ac:dyDescent="0.25">
      <c r="A37" s="52"/>
      <c r="B37" s="16"/>
      <c r="C37" s="182"/>
      <c r="D37" s="16"/>
      <c r="E37" s="20"/>
      <c r="F37" s="20"/>
      <c r="G37" s="59"/>
    </row>
    <row r="38" spans="1:7" ht="14.25" customHeight="1" x14ac:dyDescent="0.25">
      <c r="A38" s="52"/>
      <c r="B38" s="16"/>
      <c r="C38" s="182"/>
      <c r="D38" s="16"/>
      <c r="E38" s="20"/>
      <c r="F38" s="20"/>
      <c r="G38" s="59"/>
    </row>
    <row r="39" spans="1:7" ht="14.25" customHeight="1" x14ac:dyDescent="0.25">
      <c r="A39" s="52"/>
      <c r="B39" s="16"/>
      <c r="C39" s="182"/>
      <c r="D39" s="16"/>
      <c r="E39" s="20"/>
      <c r="F39" s="20"/>
      <c r="G39" s="59"/>
    </row>
    <row r="40" spans="1:7" ht="14.25" customHeight="1" x14ac:dyDescent="0.25">
      <c r="A40" s="52"/>
      <c r="B40" s="16"/>
      <c r="C40" s="182"/>
      <c r="D40" s="16"/>
      <c r="E40" s="20"/>
      <c r="F40" s="20"/>
      <c r="G40" s="59"/>
    </row>
    <row r="41" spans="1:7" ht="14.25" customHeight="1" x14ac:dyDescent="0.25">
      <c r="A41" s="52"/>
      <c r="B41" s="16"/>
      <c r="C41" s="182"/>
      <c r="D41" s="16"/>
      <c r="E41" s="20"/>
      <c r="F41" s="20"/>
      <c r="G41" s="59"/>
    </row>
    <row r="42" spans="1:7" ht="14.25" customHeight="1" x14ac:dyDescent="0.25">
      <c r="A42" s="52"/>
      <c r="B42" s="16"/>
      <c r="C42" s="182"/>
      <c r="D42" s="16"/>
      <c r="E42" s="20"/>
      <c r="F42" s="20"/>
      <c r="G42" s="59"/>
    </row>
    <row r="43" spans="1:7" ht="14.25" customHeight="1" x14ac:dyDescent="0.25">
      <c r="A43" s="52"/>
      <c r="B43" s="16"/>
      <c r="C43" s="182"/>
      <c r="D43" s="16"/>
      <c r="E43" s="20"/>
      <c r="F43" s="20"/>
      <c r="G43" s="59"/>
    </row>
    <row r="44" spans="1:7" ht="14.25" customHeight="1" x14ac:dyDescent="0.25">
      <c r="A44" s="52"/>
      <c r="B44" s="16"/>
      <c r="C44" s="182"/>
      <c r="D44" s="16"/>
      <c r="E44" s="20"/>
      <c r="F44" s="20"/>
      <c r="G44" s="59"/>
    </row>
    <row r="45" spans="1:7" ht="14.25" customHeight="1" x14ac:dyDescent="0.25">
      <c r="A45" s="52"/>
      <c r="B45" s="16"/>
      <c r="C45" s="182"/>
      <c r="D45" s="16"/>
      <c r="E45" s="20"/>
      <c r="F45" s="20"/>
      <c r="G45" s="59"/>
    </row>
    <row r="46" spans="1:7" ht="14.25" customHeight="1" x14ac:dyDescent="0.25">
      <c r="A46" s="52"/>
      <c r="B46" s="16"/>
      <c r="C46" s="182"/>
      <c r="D46" s="16"/>
      <c r="E46" s="20"/>
      <c r="F46" s="20"/>
      <c r="G46" s="59"/>
    </row>
    <row r="47" spans="1:7" ht="14.25" customHeight="1" x14ac:dyDescent="0.25">
      <c r="A47" s="52"/>
      <c r="B47" s="16"/>
      <c r="C47" s="182"/>
      <c r="D47" s="16"/>
      <c r="E47" s="20"/>
      <c r="F47" s="20"/>
      <c r="G47" s="59"/>
    </row>
    <row r="48" spans="1:7" ht="14.25" customHeight="1" x14ac:dyDescent="0.25">
      <c r="A48" s="52"/>
      <c r="B48" s="16"/>
      <c r="C48" s="182"/>
      <c r="D48" s="16"/>
      <c r="E48" s="20"/>
      <c r="F48" s="20"/>
      <c r="G48" s="59"/>
    </row>
    <row r="49" spans="1:253" ht="14.25" customHeight="1" x14ac:dyDescent="0.25">
      <c r="A49" s="52"/>
      <c r="B49" s="16"/>
      <c r="C49" s="182"/>
      <c r="D49" s="16"/>
      <c r="E49" s="20"/>
      <c r="F49" s="20"/>
      <c r="G49" s="59"/>
    </row>
    <row r="50" spans="1:253" ht="14.25" customHeight="1" x14ac:dyDescent="0.25">
      <c r="A50" s="52"/>
      <c r="B50" s="16"/>
      <c r="C50" s="182"/>
      <c r="D50" s="16"/>
      <c r="E50" s="20"/>
      <c r="F50" s="20"/>
      <c r="G50" s="59"/>
    </row>
    <row r="51" spans="1:253" ht="14.25" customHeight="1" x14ac:dyDescent="0.25">
      <c r="A51" s="52"/>
      <c r="B51" s="16"/>
      <c r="C51" s="182"/>
      <c r="D51" s="16"/>
      <c r="E51" s="20"/>
      <c r="F51" s="20"/>
      <c r="G51" s="59"/>
    </row>
    <row r="52" spans="1:253" ht="14.25" customHeight="1" x14ac:dyDescent="0.25">
      <c r="A52" s="52"/>
      <c r="B52" s="16"/>
      <c r="C52" s="182"/>
      <c r="D52" s="16"/>
      <c r="E52" s="20"/>
      <c r="F52" s="20"/>
      <c r="G52" s="59"/>
    </row>
    <row r="53" spans="1:253" ht="14.25" customHeight="1" x14ac:dyDescent="0.25">
      <c r="A53" s="52"/>
      <c r="B53" s="16"/>
      <c r="C53" s="182"/>
      <c r="D53" s="16"/>
      <c r="E53" s="20"/>
      <c r="F53" s="20"/>
      <c r="G53" s="59"/>
    </row>
    <row r="54" spans="1:253" ht="14.25" customHeight="1" x14ac:dyDescent="0.25">
      <c r="A54" s="52"/>
      <c r="B54" s="16"/>
      <c r="C54" s="182"/>
      <c r="D54" s="16"/>
      <c r="E54" s="20"/>
      <c r="F54" s="20"/>
      <c r="G54" s="59"/>
    </row>
    <row r="55" spans="1:253" ht="14.25" customHeight="1" x14ac:dyDescent="0.25">
      <c r="A55" s="52"/>
      <c r="B55" s="16"/>
      <c r="C55" s="182"/>
      <c r="D55" s="16"/>
      <c r="E55" s="20"/>
      <c r="F55" s="20"/>
      <c r="G55" s="59"/>
    </row>
    <row r="56" spans="1:253" ht="13.5" customHeight="1" x14ac:dyDescent="0.25">
      <c r="A56" s="52"/>
      <c r="B56" s="16"/>
      <c r="C56" s="182"/>
      <c r="D56" s="16"/>
      <c r="E56" s="20"/>
      <c r="F56" s="20"/>
      <c r="G56" s="59"/>
    </row>
    <row r="57" spans="1:253" ht="13.5" customHeight="1" x14ac:dyDescent="0.25">
      <c r="A57" s="52"/>
      <c r="B57" s="16"/>
      <c r="C57" s="182"/>
      <c r="D57" s="16"/>
      <c r="E57" s="20"/>
      <c r="F57" s="20"/>
      <c r="G57" s="59"/>
    </row>
    <row r="58" spans="1:253" ht="13.5" customHeight="1" x14ac:dyDescent="0.25">
      <c r="A58" s="52"/>
      <c r="B58" s="16"/>
      <c r="C58" s="182"/>
      <c r="D58" s="16"/>
      <c r="E58" s="20"/>
      <c r="F58" s="20"/>
      <c r="G58" s="59"/>
    </row>
    <row r="59" spans="1:253" ht="13.5" customHeight="1" x14ac:dyDescent="0.25">
      <c r="A59" s="52"/>
      <c r="B59" s="16"/>
      <c r="C59" s="182"/>
      <c r="D59" s="16"/>
      <c r="E59" s="20"/>
      <c r="F59" s="20"/>
      <c r="G59" s="59"/>
    </row>
    <row r="60" spans="1:253" ht="13.5" customHeight="1" x14ac:dyDescent="0.25">
      <c r="A60" s="52"/>
      <c r="B60" s="16"/>
      <c r="C60" s="182"/>
      <c r="D60" s="16"/>
      <c r="E60" s="20"/>
      <c r="F60" s="20"/>
      <c r="G60" s="59"/>
    </row>
    <row r="61" spans="1:253" ht="27" customHeight="1" thickBot="1" x14ac:dyDescent="0.3">
      <c r="A61" s="406" t="s">
        <v>235</v>
      </c>
      <c r="B61" s="407"/>
      <c r="C61" s="407"/>
      <c r="D61" s="407"/>
      <c r="E61" s="407"/>
      <c r="F61" s="408"/>
      <c r="G61" s="153"/>
    </row>
    <row r="62" spans="1:253" s="271" customFormat="1" ht="12" x14ac:dyDescent="0.25">
      <c r="A62" s="118"/>
      <c r="B62" s="9"/>
      <c r="C62" s="32"/>
      <c r="D62" s="32"/>
      <c r="E62" s="121"/>
      <c r="F62" s="122"/>
      <c r="G62" s="9"/>
      <c r="H62" s="9"/>
      <c r="I62" s="222"/>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row>
    <row r="63" spans="1:253" ht="12" x14ac:dyDescent="0.25">
      <c r="A63" s="118"/>
      <c r="B63" s="9"/>
      <c r="C63" s="32"/>
      <c r="E63" s="121"/>
      <c r="F63" s="122"/>
      <c r="G63" s="9"/>
    </row>
    <row r="64" spans="1:253" x14ac:dyDescent="0.25">
      <c r="A64" s="118"/>
      <c r="B64" s="9"/>
      <c r="C64" s="32"/>
      <c r="E64" s="120"/>
      <c r="F64" s="122"/>
      <c r="G64" s="9"/>
    </row>
    <row r="65" spans="1:7" x14ac:dyDescent="0.25">
      <c r="A65" s="118"/>
      <c r="B65" s="9"/>
      <c r="C65" s="32"/>
      <c r="E65" s="120"/>
      <c r="F65" s="122"/>
      <c r="G65" s="9"/>
    </row>
    <row r="66" spans="1:7" x14ac:dyDescent="0.25">
      <c r="A66" s="118"/>
      <c r="B66" s="9"/>
      <c r="C66" s="32"/>
      <c r="E66" s="120"/>
      <c r="F66" s="122"/>
      <c r="G66" s="9"/>
    </row>
    <row r="67" spans="1:7" x14ac:dyDescent="0.25">
      <c r="A67" s="118"/>
      <c r="B67" s="9"/>
      <c r="C67" s="32"/>
      <c r="E67" s="120"/>
      <c r="F67" s="122"/>
      <c r="G67" s="9"/>
    </row>
    <row r="68" spans="1:7" ht="13.2" x14ac:dyDescent="0.25">
      <c r="A68" s="118"/>
      <c r="B68" s="389"/>
      <c r="C68" s="32"/>
      <c r="E68" s="120"/>
      <c r="F68" s="122"/>
      <c r="G68" s="9"/>
    </row>
    <row r="69" spans="1:7" x14ac:dyDescent="0.25">
      <c r="A69" s="118"/>
    </row>
    <row r="70" spans="1:7" x14ac:dyDescent="0.25">
      <c r="A70" s="118"/>
    </row>
    <row r="71" spans="1:7" x14ac:dyDescent="0.25">
      <c r="A71" s="118"/>
    </row>
    <row r="72" spans="1:7" x14ac:dyDescent="0.25">
      <c r="A72" s="118"/>
    </row>
    <row r="73" spans="1:7" x14ac:dyDescent="0.25">
      <c r="A73" s="118"/>
    </row>
    <row r="74" spans="1:7" x14ac:dyDescent="0.25">
      <c r="A74" s="118"/>
    </row>
    <row r="75" spans="1:7" x14ac:dyDescent="0.25">
      <c r="A75" s="118"/>
    </row>
    <row r="76" spans="1:7" x14ac:dyDescent="0.25">
      <c r="A76" s="118"/>
    </row>
    <row r="77" spans="1:7" x14ac:dyDescent="0.25">
      <c r="A77" s="118"/>
    </row>
    <row r="78" spans="1:7" x14ac:dyDescent="0.25">
      <c r="A78" s="118"/>
    </row>
    <row r="79" spans="1:7" x14ac:dyDescent="0.25">
      <c r="A79" s="118"/>
    </row>
    <row r="80" spans="1:7" x14ac:dyDescent="0.25">
      <c r="A80" s="118"/>
    </row>
    <row r="81" spans="1:1" x14ac:dyDescent="0.25">
      <c r="A81" s="118"/>
    </row>
    <row r="82" spans="1:1" x14ac:dyDescent="0.25">
      <c r="A82" s="118"/>
    </row>
    <row r="83" spans="1:1" x14ac:dyDescent="0.25">
      <c r="A83" s="118"/>
    </row>
    <row r="84" spans="1:1" x14ac:dyDescent="0.25">
      <c r="A84" s="118"/>
    </row>
    <row r="85" spans="1:1" x14ac:dyDescent="0.25">
      <c r="A85" s="118"/>
    </row>
    <row r="86" spans="1:1" x14ac:dyDescent="0.25">
      <c r="A86" s="118"/>
    </row>
    <row r="87" spans="1:1" x14ac:dyDescent="0.25">
      <c r="A87" s="118"/>
    </row>
    <row r="88" spans="1:1" x14ac:dyDescent="0.25">
      <c r="A88" s="118"/>
    </row>
    <row r="89" spans="1:1" x14ac:dyDescent="0.25">
      <c r="A89" s="118"/>
    </row>
    <row r="90" spans="1:1" x14ac:dyDescent="0.25">
      <c r="A90" s="118"/>
    </row>
    <row r="91" spans="1:1" x14ac:dyDescent="0.25">
      <c r="A91" s="118"/>
    </row>
    <row r="92" spans="1:1" x14ac:dyDescent="0.25">
      <c r="A92" s="118"/>
    </row>
    <row r="93" spans="1:1" x14ac:dyDescent="0.25">
      <c r="A93" s="118"/>
    </row>
    <row r="94" spans="1:1" x14ac:dyDescent="0.25">
      <c r="A94" s="118"/>
    </row>
    <row r="95" spans="1:1" x14ac:dyDescent="0.25">
      <c r="A95" s="118"/>
    </row>
    <row r="96" spans="1:1" x14ac:dyDescent="0.25">
      <c r="A96" s="118"/>
    </row>
    <row r="97" spans="1:1" x14ac:dyDescent="0.25">
      <c r="A97" s="118"/>
    </row>
    <row r="98" spans="1:1" x14ac:dyDescent="0.25">
      <c r="A98" s="118"/>
    </row>
    <row r="99" spans="1:1" x14ac:dyDescent="0.25">
      <c r="A99" s="118"/>
    </row>
    <row r="100" spans="1:1" x14ac:dyDescent="0.25">
      <c r="A100" s="118"/>
    </row>
    <row r="101" spans="1:1" x14ac:dyDescent="0.25">
      <c r="A101" s="118"/>
    </row>
    <row r="102" spans="1:1" x14ac:dyDescent="0.25">
      <c r="A102" s="118"/>
    </row>
    <row r="103" spans="1:1" x14ac:dyDescent="0.25">
      <c r="A103" s="118"/>
    </row>
    <row r="104" spans="1:1" x14ac:dyDescent="0.25">
      <c r="A104" s="118"/>
    </row>
    <row r="105" spans="1:1" x14ac:dyDescent="0.25">
      <c r="A105" s="118"/>
    </row>
    <row r="106" spans="1:1" x14ac:dyDescent="0.25">
      <c r="A106" s="118"/>
    </row>
    <row r="107" spans="1:1" x14ac:dyDescent="0.25">
      <c r="A107" s="118"/>
    </row>
    <row r="108" spans="1:1" x14ac:dyDescent="0.25">
      <c r="A108" s="118"/>
    </row>
    <row r="109" spans="1:1" x14ac:dyDescent="0.25">
      <c r="A109" s="118"/>
    </row>
    <row r="110" spans="1:1" x14ac:dyDescent="0.25">
      <c r="A110" s="118"/>
    </row>
    <row r="111" spans="1:1" x14ac:dyDescent="0.25">
      <c r="A111" s="118"/>
    </row>
    <row r="112" spans="1:1" x14ac:dyDescent="0.25">
      <c r="A112" s="118"/>
    </row>
    <row r="113" spans="1:1" x14ac:dyDescent="0.25">
      <c r="A113" s="118"/>
    </row>
    <row r="114" spans="1:1" x14ac:dyDescent="0.25">
      <c r="A114" s="118"/>
    </row>
    <row r="115" spans="1:1" x14ac:dyDescent="0.25">
      <c r="A115" s="118"/>
    </row>
    <row r="116" spans="1:1" x14ac:dyDescent="0.25">
      <c r="A116" s="118"/>
    </row>
    <row r="117" spans="1:1" x14ac:dyDescent="0.25">
      <c r="A117" s="118"/>
    </row>
    <row r="118" spans="1:1" x14ac:dyDescent="0.25">
      <c r="A118" s="118"/>
    </row>
    <row r="119" spans="1:1" x14ac:dyDescent="0.25">
      <c r="A119" s="118"/>
    </row>
    <row r="120" spans="1:1" x14ac:dyDescent="0.25">
      <c r="A120" s="118"/>
    </row>
    <row r="121" spans="1:1" x14ac:dyDescent="0.25">
      <c r="A121" s="118"/>
    </row>
    <row r="122" spans="1:1" x14ac:dyDescent="0.25">
      <c r="A122" s="118"/>
    </row>
    <row r="123" spans="1:1" x14ac:dyDescent="0.25">
      <c r="A123" s="118"/>
    </row>
    <row r="124" spans="1:1" x14ac:dyDescent="0.25">
      <c r="A124" s="118"/>
    </row>
    <row r="125" spans="1:1" x14ac:dyDescent="0.25">
      <c r="A125" s="118"/>
    </row>
    <row r="126" spans="1:1" x14ac:dyDescent="0.25">
      <c r="A126" s="118"/>
    </row>
    <row r="127" spans="1:1" x14ac:dyDescent="0.25">
      <c r="A127" s="118"/>
    </row>
    <row r="128" spans="1:1" x14ac:dyDescent="0.25">
      <c r="A128" s="118"/>
    </row>
    <row r="129" spans="1:1" x14ac:dyDescent="0.25">
      <c r="A129" s="118"/>
    </row>
    <row r="130" spans="1:1" x14ac:dyDescent="0.25">
      <c r="A130" s="118"/>
    </row>
    <row r="131" spans="1:1" x14ac:dyDescent="0.25">
      <c r="A131" s="118"/>
    </row>
    <row r="132" spans="1:1" x14ac:dyDescent="0.25">
      <c r="A132" s="118"/>
    </row>
    <row r="133" spans="1:1" x14ac:dyDescent="0.25">
      <c r="A133" s="118"/>
    </row>
    <row r="134" spans="1:1" x14ac:dyDescent="0.25">
      <c r="A134" s="118"/>
    </row>
    <row r="135" spans="1:1" x14ac:dyDescent="0.25">
      <c r="A135" s="118"/>
    </row>
    <row r="136" spans="1:1" x14ac:dyDescent="0.25">
      <c r="A136" s="118"/>
    </row>
    <row r="137" spans="1:1" x14ac:dyDescent="0.25">
      <c r="A137" s="118"/>
    </row>
    <row r="138" spans="1:1" x14ac:dyDescent="0.25">
      <c r="A138" s="118"/>
    </row>
    <row r="139" spans="1:1" x14ac:dyDescent="0.25">
      <c r="A139" s="118"/>
    </row>
    <row r="140" spans="1:1" x14ac:dyDescent="0.25">
      <c r="A140" s="118"/>
    </row>
    <row r="141" spans="1:1" x14ac:dyDescent="0.25">
      <c r="A141" s="118"/>
    </row>
    <row r="142" spans="1:1" x14ac:dyDescent="0.25">
      <c r="A142" s="118"/>
    </row>
    <row r="143" spans="1:1" x14ac:dyDescent="0.25">
      <c r="A143" s="118"/>
    </row>
    <row r="144" spans="1:1" x14ac:dyDescent="0.25">
      <c r="A144" s="118"/>
    </row>
    <row r="145" spans="1:1" x14ac:dyDescent="0.25">
      <c r="A145" s="118"/>
    </row>
    <row r="146" spans="1:1" x14ac:dyDescent="0.25">
      <c r="A146" s="118"/>
    </row>
    <row r="147" spans="1:1" x14ac:dyDescent="0.25">
      <c r="A147" s="118"/>
    </row>
    <row r="148" spans="1:1" x14ac:dyDescent="0.25">
      <c r="A148" s="118"/>
    </row>
    <row r="149" spans="1:1" x14ac:dyDescent="0.25">
      <c r="A149" s="118"/>
    </row>
    <row r="150" spans="1:1" x14ac:dyDescent="0.25">
      <c r="A150" s="118"/>
    </row>
    <row r="151" spans="1:1" x14ac:dyDescent="0.25">
      <c r="A151" s="118"/>
    </row>
    <row r="152" spans="1:1" x14ac:dyDescent="0.25">
      <c r="A152" s="118"/>
    </row>
    <row r="153" spans="1:1" x14ac:dyDescent="0.25">
      <c r="A153" s="118"/>
    </row>
    <row r="154" spans="1:1" x14ac:dyDescent="0.25">
      <c r="A154" s="118"/>
    </row>
    <row r="155" spans="1:1" x14ac:dyDescent="0.25">
      <c r="A155" s="118"/>
    </row>
    <row r="156" spans="1:1" x14ac:dyDescent="0.25">
      <c r="A156" s="118"/>
    </row>
    <row r="157" spans="1:1" x14ac:dyDescent="0.25">
      <c r="A157" s="118"/>
    </row>
    <row r="158" spans="1:1" x14ac:dyDescent="0.25">
      <c r="A158" s="118"/>
    </row>
    <row r="159" spans="1:1" x14ac:dyDescent="0.25">
      <c r="A159" s="118"/>
    </row>
    <row r="160" spans="1:1" x14ac:dyDescent="0.25">
      <c r="A160" s="118"/>
    </row>
    <row r="161" spans="1:1" x14ac:dyDescent="0.25">
      <c r="A161" s="118"/>
    </row>
    <row r="162" spans="1:1" x14ac:dyDescent="0.25">
      <c r="A162" s="118"/>
    </row>
    <row r="163" spans="1:1" x14ac:dyDescent="0.25">
      <c r="A163" s="118"/>
    </row>
    <row r="164" spans="1:1" x14ac:dyDescent="0.25">
      <c r="A164" s="118"/>
    </row>
    <row r="165" spans="1:1" x14ac:dyDescent="0.25">
      <c r="A165" s="118"/>
    </row>
    <row r="166" spans="1:1" x14ac:dyDescent="0.25">
      <c r="A166" s="118"/>
    </row>
    <row r="167" spans="1:1" x14ac:dyDescent="0.25">
      <c r="A167" s="118"/>
    </row>
    <row r="168" spans="1:1" x14ac:dyDescent="0.25">
      <c r="A168" s="118"/>
    </row>
    <row r="169" spans="1:1" x14ac:dyDescent="0.25">
      <c r="A169" s="118"/>
    </row>
    <row r="170" spans="1:1" x14ac:dyDescent="0.25">
      <c r="A170" s="118"/>
    </row>
    <row r="171" spans="1:1" x14ac:dyDescent="0.25">
      <c r="A171" s="118"/>
    </row>
    <row r="172" spans="1:1" x14ac:dyDescent="0.25">
      <c r="A172" s="118"/>
    </row>
    <row r="173" spans="1:1" x14ac:dyDescent="0.25">
      <c r="A173" s="118"/>
    </row>
    <row r="174" spans="1:1" x14ac:dyDescent="0.25">
      <c r="A174" s="118"/>
    </row>
    <row r="175" spans="1:1" x14ac:dyDescent="0.25">
      <c r="A175" s="118"/>
    </row>
    <row r="176" spans="1:1" x14ac:dyDescent="0.25">
      <c r="A176" s="118"/>
    </row>
    <row r="177" spans="1:1" x14ac:dyDescent="0.25">
      <c r="A177" s="118"/>
    </row>
    <row r="178" spans="1:1" x14ac:dyDescent="0.25">
      <c r="A178" s="118"/>
    </row>
    <row r="179" spans="1:1" x14ac:dyDescent="0.25">
      <c r="A179" s="118"/>
    </row>
    <row r="180" spans="1:1" x14ac:dyDescent="0.25">
      <c r="A180" s="118"/>
    </row>
    <row r="181" spans="1:1" x14ac:dyDescent="0.25">
      <c r="A181" s="118"/>
    </row>
    <row r="182" spans="1:1" x14ac:dyDescent="0.25">
      <c r="A182" s="118"/>
    </row>
    <row r="183" spans="1:1" x14ac:dyDescent="0.25">
      <c r="A183" s="118"/>
    </row>
    <row r="184" spans="1:1" x14ac:dyDescent="0.25">
      <c r="A184" s="118"/>
    </row>
    <row r="185" spans="1:1" x14ac:dyDescent="0.25">
      <c r="A185" s="118"/>
    </row>
    <row r="186" spans="1:1" x14ac:dyDescent="0.25">
      <c r="A186" s="118"/>
    </row>
    <row r="187" spans="1:1" x14ac:dyDescent="0.25">
      <c r="A187" s="118"/>
    </row>
    <row r="188" spans="1:1" x14ac:dyDescent="0.25">
      <c r="A188" s="118"/>
    </row>
    <row r="189" spans="1:1" x14ac:dyDescent="0.25">
      <c r="A189" s="118"/>
    </row>
    <row r="190" spans="1:1" x14ac:dyDescent="0.25">
      <c r="A190" s="118"/>
    </row>
    <row r="191" spans="1:1" x14ac:dyDescent="0.25">
      <c r="A191" s="118"/>
    </row>
    <row r="192" spans="1:1" x14ac:dyDescent="0.25">
      <c r="A192" s="118"/>
    </row>
    <row r="193" spans="1:1" x14ac:dyDescent="0.25">
      <c r="A193" s="118"/>
    </row>
    <row r="194" spans="1:1" x14ac:dyDescent="0.25">
      <c r="A194" s="118"/>
    </row>
    <row r="195" spans="1:1" x14ac:dyDescent="0.25">
      <c r="A195" s="118"/>
    </row>
    <row r="196" spans="1:1" x14ac:dyDescent="0.25">
      <c r="A196" s="118"/>
    </row>
  </sheetData>
  <mergeCells count="1">
    <mergeCell ref="A61:F61"/>
  </mergeCells>
  <phoneticPr fontId="0" type="noConversion"/>
  <printOptions horizontalCentered="1"/>
  <pageMargins left="0.70866141732283472" right="0.70866141732283472" top="0.74803149606299213" bottom="0.74803149606299213" header="0.31496062992125984" footer="0.31496062992125984"/>
  <pageSetup paperSize="9" scale="83" firstPageNumber="90" orientation="portrait" r:id="rId1"/>
  <headerFooter alignWithMargins="0">
    <oddFooter>&amp;LContract
Part C2.2: Pricing Data
Contract No. : JW14337&amp;CC.&amp;P
Programmable Logic Controllers&amp;RC2.2.
Pricing Data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1"/>
  <sheetViews>
    <sheetView view="pageBreakPreview" topLeftCell="A50" zoomScaleNormal="100" zoomScaleSheetLayoutView="100" workbookViewId="0">
      <selection activeCell="A64" sqref="A64"/>
    </sheetView>
  </sheetViews>
  <sheetFormatPr defaultColWidth="9" defaultRowHeight="11.4" x14ac:dyDescent="0.2"/>
  <cols>
    <col min="1" max="1" width="6.6640625" style="19" customWidth="1"/>
    <col min="2" max="2" width="11.5546875" style="3" customWidth="1"/>
    <col min="3" max="3" width="52.6640625" style="33" customWidth="1"/>
    <col min="4" max="4" width="6.44140625" style="3" customWidth="1"/>
    <col min="5" max="5" width="4.33203125" style="3" customWidth="1"/>
    <col min="6" max="6" width="11.6640625" style="181" bestFit="1" customWidth="1"/>
    <col min="7" max="7" width="13.5546875" style="6" bestFit="1" customWidth="1"/>
    <col min="8" max="16384" width="9" style="1"/>
  </cols>
  <sheetData>
    <row r="1" spans="1:7" ht="12.75" customHeight="1" x14ac:dyDescent="0.25">
      <c r="A1" s="191" t="str">
        <f>'SCHEDULE 1'!A1</f>
        <v>CONTRACT NO</v>
      </c>
      <c r="B1" s="192"/>
      <c r="C1" s="207" t="s">
        <v>1</v>
      </c>
      <c r="D1" s="39"/>
      <c r="E1" s="202"/>
      <c r="F1" s="208"/>
      <c r="G1" s="204"/>
    </row>
    <row r="2" spans="1:7" ht="12.75" customHeight="1" x14ac:dyDescent="0.25">
      <c r="A2" s="196" t="s">
        <v>2</v>
      </c>
      <c r="B2" s="1"/>
      <c r="C2" s="36"/>
      <c r="E2" s="10"/>
      <c r="F2" s="171"/>
      <c r="G2" s="205"/>
    </row>
    <row r="3" spans="1:7" ht="12.75" customHeight="1" x14ac:dyDescent="0.25">
      <c r="A3" s="196" t="s">
        <v>236</v>
      </c>
      <c r="B3" s="1"/>
      <c r="C3" s="36"/>
      <c r="E3" s="10"/>
      <c r="F3" s="171"/>
      <c r="G3" s="205"/>
    </row>
    <row r="4" spans="1:7" ht="12.75" customHeight="1" thickBot="1" x14ac:dyDescent="0.25">
      <c r="A4" s="200"/>
      <c r="B4" s="96"/>
      <c r="C4" s="100"/>
      <c r="D4" s="45"/>
      <c r="E4" s="45"/>
      <c r="F4" s="172"/>
      <c r="G4" s="206"/>
    </row>
    <row r="5" spans="1:7" s="3" customFormat="1" ht="12" x14ac:dyDescent="0.25">
      <c r="A5" s="125" t="s">
        <v>4</v>
      </c>
      <c r="B5" s="126" t="s">
        <v>5</v>
      </c>
      <c r="C5" s="131" t="s">
        <v>6</v>
      </c>
      <c r="D5" s="126" t="s">
        <v>7</v>
      </c>
      <c r="E5" s="126" t="s">
        <v>8</v>
      </c>
      <c r="F5" s="173" t="s">
        <v>9</v>
      </c>
      <c r="G5" s="128" t="s">
        <v>10</v>
      </c>
    </row>
    <row r="6" spans="1:7" s="3" customFormat="1" ht="12" x14ac:dyDescent="0.25">
      <c r="A6" s="42"/>
      <c r="B6" s="7" t="s">
        <v>11</v>
      </c>
      <c r="C6" s="37"/>
      <c r="D6" s="7"/>
      <c r="E6" s="7"/>
      <c r="F6" s="174" t="s">
        <v>12</v>
      </c>
      <c r="G6" s="43" t="s">
        <v>12</v>
      </c>
    </row>
    <row r="7" spans="1:7" x14ac:dyDescent="0.2">
      <c r="A7" s="48"/>
      <c r="B7" s="22"/>
      <c r="C7" s="38"/>
      <c r="D7" s="22"/>
      <c r="E7" s="22"/>
      <c r="F7" s="175"/>
      <c r="G7" s="57"/>
    </row>
    <row r="8" spans="1:7" s="119" customFormat="1" ht="13.2" x14ac:dyDescent="0.25">
      <c r="A8" s="49">
        <v>4</v>
      </c>
      <c r="B8" s="26"/>
      <c r="C8" s="147" t="str">
        <f>A3</f>
        <v>Schedule 4: Electrical Distribution System</v>
      </c>
      <c r="D8" s="14"/>
      <c r="E8" s="15"/>
      <c r="F8" s="176"/>
      <c r="G8" s="390"/>
    </row>
    <row r="9" spans="1:7" s="119" customFormat="1" ht="13.2" x14ac:dyDescent="0.25">
      <c r="A9" s="49"/>
      <c r="B9" s="26"/>
      <c r="C9" s="29"/>
      <c r="D9" s="14"/>
      <c r="E9" s="15"/>
      <c r="F9" s="176"/>
      <c r="G9" s="390"/>
    </row>
    <row r="10" spans="1:7" s="119" customFormat="1" ht="48" x14ac:dyDescent="0.25">
      <c r="A10" s="49">
        <v>4.0999999999999996</v>
      </c>
      <c r="B10" s="26"/>
      <c r="C10" s="34" t="s">
        <v>195</v>
      </c>
      <c r="D10" s="14"/>
      <c r="E10" s="15"/>
      <c r="F10" s="176"/>
      <c r="G10" s="58"/>
    </row>
    <row r="11" spans="1:7" s="9" customFormat="1" x14ac:dyDescent="0.2">
      <c r="A11" s="52"/>
      <c r="B11" s="16"/>
      <c r="C11" s="17"/>
      <c r="D11" s="16"/>
      <c r="E11" s="20"/>
      <c r="F11" s="178"/>
      <c r="G11" s="59"/>
    </row>
    <row r="12" spans="1:7" s="9" customFormat="1" x14ac:dyDescent="0.2">
      <c r="A12" s="52" t="s">
        <v>237</v>
      </c>
      <c r="B12" s="16"/>
      <c r="C12" s="17" t="s">
        <v>238</v>
      </c>
      <c r="D12" s="16" t="s">
        <v>239</v>
      </c>
      <c r="E12" s="20">
        <v>2</v>
      </c>
      <c r="F12" s="184"/>
      <c r="G12" s="150"/>
    </row>
    <row r="13" spans="1:7" s="9" customFormat="1" x14ac:dyDescent="0.2">
      <c r="A13" s="52"/>
      <c r="B13" s="16"/>
      <c r="C13" s="17"/>
      <c r="D13" s="16"/>
      <c r="E13" s="20"/>
      <c r="F13" s="184"/>
      <c r="G13" s="59"/>
    </row>
    <row r="14" spans="1:7" s="9" customFormat="1" x14ac:dyDescent="0.2">
      <c r="A14" s="52" t="s">
        <v>240</v>
      </c>
      <c r="B14" s="16"/>
      <c r="C14" s="17" t="s">
        <v>241</v>
      </c>
      <c r="D14" s="16" t="s">
        <v>20</v>
      </c>
      <c r="E14" s="20">
        <v>2</v>
      </c>
      <c r="F14" s="184"/>
      <c r="G14" s="150"/>
    </row>
    <row r="15" spans="1:7" s="9" customFormat="1" x14ac:dyDescent="0.2">
      <c r="A15" s="52"/>
      <c r="B15" s="16"/>
      <c r="C15" s="17"/>
      <c r="D15" s="16"/>
      <c r="E15" s="20"/>
      <c r="F15" s="184"/>
      <c r="G15" s="59"/>
    </row>
    <row r="16" spans="1:7" s="9" customFormat="1" x14ac:dyDescent="0.2">
      <c r="A16" s="52" t="s">
        <v>242</v>
      </c>
      <c r="B16" s="16"/>
      <c r="C16" s="17" t="s">
        <v>243</v>
      </c>
      <c r="D16" s="16" t="s">
        <v>20</v>
      </c>
      <c r="E16" s="20">
        <v>3</v>
      </c>
      <c r="F16" s="184"/>
      <c r="G16" s="150"/>
    </row>
    <row r="17" spans="1:7" s="9" customFormat="1" x14ac:dyDescent="0.2">
      <c r="A17" s="52"/>
      <c r="B17" s="16"/>
      <c r="C17" s="17"/>
      <c r="D17" s="16"/>
      <c r="E17" s="20"/>
      <c r="F17" s="184"/>
      <c r="G17" s="59"/>
    </row>
    <row r="18" spans="1:7" s="9" customFormat="1" x14ac:dyDescent="0.2">
      <c r="A18" s="52" t="s">
        <v>244</v>
      </c>
      <c r="B18" s="16"/>
      <c r="C18" s="17" t="s">
        <v>245</v>
      </c>
      <c r="D18" s="16" t="s">
        <v>20</v>
      </c>
      <c r="E18" s="20">
        <v>1</v>
      </c>
      <c r="F18" s="184"/>
      <c r="G18" s="150"/>
    </row>
    <row r="19" spans="1:7" s="9" customFormat="1" x14ac:dyDescent="0.2">
      <c r="A19" s="52"/>
      <c r="B19" s="16"/>
      <c r="C19" s="17"/>
      <c r="D19" s="16"/>
      <c r="E19" s="20"/>
      <c r="F19" s="184"/>
      <c r="G19" s="59"/>
    </row>
    <row r="20" spans="1:7" s="9" customFormat="1" x14ac:dyDescent="0.2">
      <c r="A20" s="52" t="s">
        <v>246</v>
      </c>
      <c r="B20" s="16"/>
      <c r="C20" s="17" t="s">
        <v>247</v>
      </c>
      <c r="D20" s="16" t="s">
        <v>20</v>
      </c>
      <c r="E20" s="20">
        <v>1</v>
      </c>
      <c r="F20" s="184"/>
      <c r="G20" s="150"/>
    </row>
    <row r="21" spans="1:7" s="9" customFormat="1" ht="13.2" x14ac:dyDescent="0.2">
      <c r="A21" s="52"/>
      <c r="B21" s="225"/>
      <c r="C21" s="17"/>
      <c r="D21" s="16"/>
      <c r="E21" s="20"/>
      <c r="F21" s="178"/>
      <c r="G21" s="59"/>
    </row>
    <row r="22" spans="1:7" s="9" customFormat="1" x14ac:dyDescent="0.2">
      <c r="A22" s="52" t="s">
        <v>248</v>
      </c>
      <c r="B22" s="16"/>
      <c r="C22" s="17" t="s">
        <v>249</v>
      </c>
      <c r="D22" s="16" t="s">
        <v>20</v>
      </c>
      <c r="E22" s="20">
        <v>1</v>
      </c>
      <c r="F22" s="184"/>
      <c r="G22" s="150"/>
    </row>
    <row r="23" spans="1:7" s="9" customFormat="1" ht="13.2" x14ac:dyDescent="0.2">
      <c r="A23" s="52"/>
      <c r="B23" s="225"/>
      <c r="C23" s="17"/>
      <c r="D23" s="16"/>
      <c r="E23" s="20"/>
      <c r="F23" s="184"/>
      <c r="G23" s="59"/>
    </row>
    <row r="24" spans="1:7" s="9" customFormat="1" x14ac:dyDescent="0.2">
      <c r="A24" s="52" t="s">
        <v>250</v>
      </c>
      <c r="B24" s="16"/>
      <c r="C24" s="17" t="s">
        <v>251</v>
      </c>
      <c r="D24" s="16" t="s">
        <v>20</v>
      </c>
      <c r="E24" s="20">
        <v>1</v>
      </c>
      <c r="F24" s="184"/>
      <c r="G24" s="150"/>
    </row>
    <row r="25" spans="1:7" s="9" customFormat="1" ht="13.2" x14ac:dyDescent="0.2">
      <c r="A25" s="52"/>
      <c r="B25" s="225"/>
      <c r="C25" s="17"/>
      <c r="D25" s="16"/>
      <c r="E25" s="20"/>
      <c r="F25" s="178"/>
      <c r="G25" s="151"/>
    </row>
    <row r="26" spans="1:7" ht="60" x14ac:dyDescent="0.25">
      <c r="A26" s="49" t="s">
        <v>252</v>
      </c>
      <c r="B26" s="26"/>
      <c r="C26" s="13" t="s">
        <v>253</v>
      </c>
      <c r="D26" s="14"/>
      <c r="E26" s="15"/>
      <c r="F26" s="176"/>
      <c r="G26" s="152"/>
    </row>
    <row r="27" spans="1:7" s="9" customFormat="1" x14ac:dyDescent="0.2">
      <c r="A27" s="52"/>
      <c r="B27" s="16"/>
      <c r="C27" s="17"/>
      <c r="D27" s="16"/>
      <c r="E27" s="20"/>
      <c r="F27" s="178"/>
      <c r="G27" s="151"/>
    </row>
    <row r="28" spans="1:7" s="9" customFormat="1" x14ac:dyDescent="0.2">
      <c r="A28" s="52" t="s">
        <v>254</v>
      </c>
      <c r="B28" s="16"/>
      <c r="C28" s="17" t="s">
        <v>238</v>
      </c>
      <c r="D28" s="16" t="s">
        <v>239</v>
      </c>
      <c r="E28" s="20">
        <f>E12</f>
        <v>2</v>
      </c>
      <c r="F28" s="184"/>
      <c r="G28" s="150"/>
    </row>
    <row r="29" spans="1:7" s="9" customFormat="1" x14ac:dyDescent="0.2">
      <c r="A29" s="52"/>
      <c r="B29" s="16"/>
      <c r="C29" s="17"/>
      <c r="D29" s="16"/>
      <c r="E29" s="20"/>
      <c r="F29" s="184"/>
      <c r="G29" s="59"/>
    </row>
    <row r="30" spans="1:7" s="9" customFormat="1" x14ac:dyDescent="0.2">
      <c r="A30" s="52" t="s">
        <v>255</v>
      </c>
      <c r="B30" s="16"/>
      <c r="C30" s="17" t="s">
        <v>241</v>
      </c>
      <c r="D30" s="16" t="s">
        <v>20</v>
      </c>
      <c r="E30" s="20">
        <f>E14</f>
        <v>2</v>
      </c>
      <c r="F30" s="184"/>
      <c r="G30" s="150"/>
    </row>
    <row r="31" spans="1:7" s="9" customFormat="1" x14ac:dyDescent="0.2">
      <c r="A31" s="52"/>
      <c r="B31" s="16"/>
      <c r="C31" s="17"/>
      <c r="D31" s="16"/>
      <c r="E31" s="20"/>
      <c r="F31" s="184"/>
      <c r="G31" s="59"/>
    </row>
    <row r="32" spans="1:7" s="9" customFormat="1" x14ac:dyDescent="0.2">
      <c r="A32" s="52" t="s">
        <v>256</v>
      </c>
      <c r="B32" s="16"/>
      <c r="C32" s="17" t="s">
        <v>243</v>
      </c>
      <c r="D32" s="16" t="s">
        <v>20</v>
      </c>
      <c r="E32" s="20">
        <f>E16</f>
        <v>3</v>
      </c>
      <c r="F32" s="184"/>
      <c r="G32" s="150"/>
    </row>
    <row r="33" spans="1:7" s="9" customFormat="1" x14ac:dyDescent="0.2">
      <c r="A33" s="52"/>
      <c r="B33" s="16"/>
      <c r="C33" s="17"/>
      <c r="D33" s="16"/>
      <c r="E33" s="20"/>
      <c r="F33" s="184"/>
      <c r="G33" s="59"/>
    </row>
    <row r="34" spans="1:7" s="9" customFormat="1" x14ac:dyDescent="0.2">
      <c r="A34" s="52" t="s">
        <v>257</v>
      </c>
      <c r="B34" s="16"/>
      <c r="C34" s="17" t="s">
        <v>245</v>
      </c>
      <c r="D34" s="16" t="s">
        <v>20</v>
      </c>
      <c r="E34" s="20">
        <f>E18</f>
        <v>1</v>
      </c>
      <c r="F34" s="184"/>
      <c r="G34" s="150"/>
    </row>
    <row r="35" spans="1:7" s="9" customFormat="1" x14ac:dyDescent="0.2">
      <c r="A35" s="52"/>
      <c r="B35" s="16"/>
      <c r="C35" s="17"/>
      <c r="D35" s="16"/>
      <c r="E35" s="20"/>
      <c r="F35" s="184"/>
      <c r="G35" s="59"/>
    </row>
    <row r="36" spans="1:7" s="9" customFormat="1" x14ac:dyDescent="0.2">
      <c r="A36" s="52" t="s">
        <v>258</v>
      </c>
      <c r="B36" s="16"/>
      <c r="C36" s="17" t="s">
        <v>247</v>
      </c>
      <c r="D36" s="16" t="s">
        <v>20</v>
      </c>
      <c r="E36" s="20">
        <f>E20</f>
        <v>1</v>
      </c>
      <c r="F36" s="184"/>
      <c r="G36" s="150"/>
    </row>
    <row r="37" spans="1:7" s="9" customFormat="1" x14ac:dyDescent="0.2">
      <c r="A37" s="52"/>
      <c r="B37" s="16"/>
      <c r="C37" s="17"/>
      <c r="D37" s="16"/>
      <c r="E37" s="20"/>
      <c r="F37" s="184"/>
      <c r="G37" s="59"/>
    </row>
    <row r="38" spans="1:7" s="9" customFormat="1" x14ac:dyDescent="0.2">
      <c r="A38" s="52" t="s">
        <v>259</v>
      </c>
      <c r="B38" s="16"/>
      <c r="C38" s="17" t="s">
        <v>249</v>
      </c>
      <c r="D38" s="16" t="s">
        <v>20</v>
      </c>
      <c r="E38" s="20">
        <f>E22</f>
        <v>1</v>
      </c>
      <c r="F38" s="184"/>
      <c r="G38" s="150"/>
    </row>
    <row r="39" spans="1:7" s="9" customFormat="1" x14ac:dyDescent="0.2">
      <c r="A39" s="52"/>
      <c r="B39" s="16"/>
      <c r="C39" s="17"/>
      <c r="D39" s="16"/>
      <c r="E39" s="20"/>
      <c r="F39" s="184"/>
      <c r="G39" s="59"/>
    </row>
    <row r="40" spans="1:7" s="9" customFormat="1" x14ac:dyDescent="0.2">
      <c r="A40" s="52" t="s">
        <v>260</v>
      </c>
      <c r="B40" s="16"/>
      <c r="C40" s="17" t="s">
        <v>251</v>
      </c>
      <c r="D40" s="16" t="s">
        <v>20</v>
      </c>
      <c r="E40" s="20">
        <f>E24</f>
        <v>1</v>
      </c>
      <c r="F40" s="184"/>
      <c r="G40" s="150"/>
    </row>
    <row r="41" spans="1:7" s="119" customFormat="1" ht="84" x14ac:dyDescent="0.25">
      <c r="A41" s="49" t="s">
        <v>261</v>
      </c>
      <c r="B41" s="26"/>
      <c r="C41" s="13" t="s">
        <v>262</v>
      </c>
      <c r="D41" s="14"/>
      <c r="E41" s="15"/>
      <c r="F41" s="176"/>
      <c r="G41" s="152"/>
    </row>
    <row r="42" spans="1:7" s="9" customFormat="1" x14ac:dyDescent="0.2">
      <c r="A42" s="52"/>
      <c r="B42" s="16"/>
      <c r="C42" s="17"/>
      <c r="D42" s="16"/>
      <c r="E42" s="20"/>
      <c r="F42" s="177"/>
      <c r="G42" s="151"/>
    </row>
    <row r="43" spans="1:7" s="119" customFormat="1" ht="13.2" x14ac:dyDescent="0.25">
      <c r="A43" s="52" t="s">
        <v>263</v>
      </c>
      <c r="B43" s="16"/>
      <c r="C43" s="17" t="s">
        <v>264</v>
      </c>
      <c r="D43" s="16" t="s">
        <v>239</v>
      </c>
      <c r="E43" s="20">
        <f>E12</f>
        <v>2</v>
      </c>
      <c r="F43" s="185"/>
      <c r="G43" s="150"/>
    </row>
    <row r="44" spans="1:7" s="9" customFormat="1" x14ac:dyDescent="0.2">
      <c r="A44" s="52"/>
      <c r="B44" s="16"/>
      <c r="C44" s="17"/>
      <c r="D44" s="16"/>
      <c r="E44" s="20"/>
      <c r="F44" s="184"/>
      <c r="G44" s="59"/>
    </row>
    <row r="45" spans="1:7" s="119" customFormat="1" ht="13.2" x14ac:dyDescent="0.25">
      <c r="A45" s="52" t="s">
        <v>265</v>
      </c>
      <c r="B45" s="16"/>
      <c r="C45" s="17" t="s">
        <v>241</v>
      </c>
      <c r="D45" s="16" t="s">
        <v>20</v>
      </c>
      <c r="E45" s="20">
        <f>E14</f>
        <v>2</v>
      </c>
      <c r="F45" s="185"/>
      <c r="G45" s="150"/>
    </row>
    <row r="46" spans="1:7" s="9" customFormat="1" x14ac:dyDescent="0.2">
      <c r="A46" s="52"/>
      <c r="B46" s="16"/>
      <c r="C46" s="17"/>
      <c r="D46" s="16"/>
      <c r="E46" s="20"/>
      <c r="F46" s="184"/>
      <c r="G46" s="59"/>
    </row>
    <row r="47" spans="1:7" s="9" customFormat="1" x14ac:dyDescent="0.2">
      <c r="A47" s="52" t="s">
        <v>266</v>
      </c>
      <c r="B47" s="16"/>
      <c r="C47" s="17" t="s">
        <v>243</v>
      </c>
      <c r="D47" s="16" t="s">
        <v>20</v>
      </c>
      <c r="E47" s="20">
        <f>E16</f>
        <v>3</v>
      </c>
      <c r="F47" s="184"/>
      <c r="G47" s="150"/>
    </row>
    <row r="48" spans="1:7" s="9" customFormat="1" x14ac:dyDescent="0.2">
      <c r="A48" s="52"/>
      <c r="B48" s="16"/>
      <c r="C48" s="17"/>
      <c r="D48" s="16"/>
      <c r="E48" s="20"/>
      <c r="F48" s="184"/>
      <c r="G48" s="59"/>
    </row>
    <row r="49" spans="1:7" s="9" customFormat="1" x14ac:dyDescent="0.2">
      <c r="A49" s="52" t="s">
        <v>267</v>
      </c>
      <c r="B49" s="16"/>
      <c r="C49" s="17" t="s">
        <v>245</v>
      </c>
      <c r="D49" s="16" t="s">
        <v>20</v>
      </c>
      <c r="E49" s="20">
        <f>E18</f>
        <v>1</v>
      </c>
      <c r="F49" s="184"/>
      <c r="G49" s="150"/>
    </row>
    <row r="50" spans="1:7" s="9" customFormat="1" x14ac:dyDescent="0.2">
      <c r="A50" s="52"/>
      <c r="B50" s="16"/>
      <c r="C50" s="17"/>
      <c r="D50" s="16"/>
      <c r="E50" s="20"/>
      <c r="F50" s="184"/>
      <c r="G50" s="59"/>
    </row>
    <row r="51" spans="1:7" s="9" customFormat="1" x14ac:dyDescent="0.2">
      <c r="A51" s="52" t="s">
        <v>268</v>
      </c>
      <c r="B51" s="16"/>
      <c r="C51" s="17" t="s">
        <v>247</v>
      </c>
      <c r="D51" s="16" t="s">
        <v>20</v>
      </c>
      <c r="E51" s="20">
        <f>E20</f>
        <v>1</v>
      </c>
      <c r="F51" s="184"/>
      <c r="G51" s="150"/>
    </row>
    <row r="52" spans="1:7" s="9" customFormat="1" x14ac:dyDescent="0.2">
      <c r="A52" s="52"/>
      <c r="B52" s="16"/>
      <c r="C52" s="17"/>
      <c r="D52" s="16"/>
      <c r="E52" s="20"/>
      <c r="F52" s="184"/>
      <c r="G52" s="59"/>
    </row>
    <row r="53" spans="1:7" s="9" customFormat="1" ht="11.25" customHeight="1" x14ac:dyDescent="0.2">
      <c r="A53" s="52" t="s">
        <v>269</v>
      </c>
      <c r="B53" s="16"/>
      <c r="C53" s="17" t="s">
        <v>249</v>
      </c>
      <c r="D53" s="16" t="s">
        <v>20</v>
      </c>
      <c r="E53" s="20">
        <f>E22</f>
        <v>1</v>
      </c>
      <c r="F53" s="184"/>
      <c r="G53" s="150"/>
    </row>
    <row r="54" spans="1:7" s="9" customFormat="1" ht="11.25" customHeight="1" x14ac:dyDescent="0.2">
      <c r="A54" s="52"/>
      <c r="B54" s="16"/>
      <c r="C54" s="17"/>
      <c r="D54" s="16"/>
      <c r="E54" s="20"/>
      <c r="F54" s="184"/>
      <c r="G54" s="59"/>
    </row>
    <row r="55" spans="1:7" s="9" customFormat="1" ht="11.25" customHeight="1" x14ac:dyDescent="0.2">
      <c r="A55" s="52" t="s">
        <v>270</v>
      </c>
      <c r="B55" s="16"/>
      <c r="C55" s="17" t="s">
        <v>251</v>
      </c>
      <c r="D55" s="16" t="s">
        <v>20</v>
      </c>
      <c r="E55" s="20">
        <f>E24</f>
        <v>1</v>
      </c>
      <c r="F55" s="184"/>
      <c r="G55" s="150"/>
    </row>
    <row r="56" spans="1:7" s="9" customFormat="1" ht="11.25" customHeight="1" x14ac:dyDescent="0.2">
      <c r="A56" s="52"/>
      <c r="B56" s="16"/>
      <c r="C56" s="17"/>
      <c r="D56" s="16"/>
      <c r="E56" s="20"/>
      <c r="F56" s="177"/>
      <c r="G56" s="59"/>
    </row>
    <row r="57" spans="1:7" s="9" customFormat="1" ht="11.25" customHeight="1" x14ac:dyDescent="0.2">
      <c r="A57" s="52">
        <v>4.4000000000000004</v>
      </c>
      <c r="B57" s="16"/>
      <c r="C57" s="17" t="s">
        <v>271</v>
      </c>
      <c r="D57" s="16" t="s">
        <v>272</v>
      </c>
      <c r="E57" s="20">
        <v>1</v>
      </c>
      <c r="F57" s="276">
        <v>200000</v>
      </c>
      <c r="G57" s="59">
        <f>E57*F57</f>
        <v>200000</v>
      </c>
    </row>
    <row r="58" spans="1:7" s="9" customFormat="1" ht="11.25" customHeight="1" x14ac:dyDescent="0.2">
      <c r="A58" s="52"/>
      <c r="B58" s="16"/>
      <c r="C58" s="17"/>
      <c r="D58" s="16"/>
      <c r="E58" s="20"/>
      <c r="F58" s="177"/>
      <c r="G58" s="59"/>
    </row>
    <row r="59" spans="1:7" s="9" customFormat="1" ht="11.25" customHeight="1" x14ac:dyDescent="0.2">
      <c r="A59" s="52"/>
      <c r="B59" s="16"/>
      <c r="C59" s="17"/>
      <c r="D59" s="16"/>
      <c r="E59" s="20"/>
      <c r="F59" s="177"/>
      <c r="G59" s="59"/>
    </row>
    <row r="60" spans="1:7" s="9" customFormat="1" x14ac:dyDescent="0.2">
      <c r="A60" s="52"/>
      <c r="B60" s="16"/>
      <c r="C60" s="17"/>
      <c r="D60" s="16"/>
      <c r="E60" s="20"/>
      <c r="F60" s="178"/>
      <c r="G60" s="59"/>
    </row>
    <row r="61" spans="1:7" ht="24" customHeight="1" thickBot="1" x14ac:dyDescent="0.25">
      <c r="A61" s="406" t="s">
        <v>273</v>
      </c>
      <c r="B61" s="407"/>
      <c r="C61" s="407"/>
      <c r="D61" s="407"/>
      <c r="E61" s="407"/>
      <c r="F61" s="408"/>
      <c r="G61" s="153"/>
    </row>
    <row r="62" spans="1:7" ht="12.75" customHeight="1" x14ac:dyDescent="0.25">
      <c r="A62" s="123"/>
      <c r="B62" s="123"/>
      <c r="C62" s="124"/>
      <c r="D62" s="123"/>
      <c r="E62" s="123"/>
      <c r="F62" s="179"/>
      <c r="G62" s="1"/>
    </row>
    <row r="63" spans="1:7" ht="12" x14ac:dyDescent="0.25">
      <c r="A63" s="27"/>
      <c r="B63" s="1"/>
      <c r="C63" s="36"/>
      <c r="E63" s="12"/>
      <c r="F63" s="180"/>
      <c r="G63" s="1"/>
    </row>
    <row r="64" spans="1:7" x14ac:dyDescent="0.2">
      <c r="A64" s="27"/>
      <c r="B64" s="1"/>
      <c r="C64" s="36"/>
      <c r="E64" s="10"/>
      <c r="F64" s="180"/>
      <c r="G64" s="1"/>
    </row>
    <row r="65" spans="1:6" s="1" customFormat="1" x14ac:dyDescent="0.2">
      <c r="A65" s="27"/>
      <c r="C65" s="36"/>
      <c r="D65" s="3"/>
      <c r="E65" s="10"/>
      <c r="F65" s="180"/>
    </row>
    <row r="66" spans="1:6" s="1" customFormat="1" x14ac:dyDescent="0.2">
      <c r="A66" s="27"/>
      <c r="C66" s="36"/>
      <c r="D66" s="3"/>
      <c r="E66" s="10"/>
      <c r="F66" s="180"/>
    </row>
    <row r="67" spans="1:6" s="1" customFormat="1" x14ac:dyDescent="0.2">
      <c r="A67" s="27"/>
      <c r="C67" s="36"/>
      <c r="D67" s="3"/>
      <c r="E67" s="10"/>
      <c r="F67" s="180"/>
    </row>
    <row r="68" spans="1:6" s="1" customFormat="1" ht="13.2" x14ac:dyDescent="0.25">
      <c r="A68" s="27"/>
      <c r="B68" s="384"/>
      <c r="C68" s="36"/>
      <c r="D68" s="3"/>
      <c r="E68" s="10"/>
      <c r="F68" s="180"/>
    </row>
    <row r="69" spans="1:6" s="1" customFormat="1" x14ac:dyDescent="0.2">
      <c r="A69" s="27"/>
      <c r="C69" s="36"/>
      <c r="D69" s="3"/>
      <c r="E69" s="10"/>
      <c r="F69" s="180"/>
    </row>
    <row r="70" spans="1:6" x14ac:dyDescent="0.2">
      <c r="A70" s="27"/>
    </row>
    <row r="71" spans="1:6" x14ac:dyDescent="0.2">
      <c r="A71" s="27"/>
    </row>
    <row r="72" spans="1:6" x14ac:dyDescent="0.2">
      <c r="A72" s="27"/>
    </row>
    <row r="73" spans="1:6" x14ac:dyDescent="0.2">
      <c r="A73" s="27"/>
    </row>
    <row r="74" spans="1:6" x14ac:dyDescent="0.2">
      <c r="A74" s="27"/>
    </row>
    <row r="75" spans="1:6" x14ac:dyDescent="0.2">
      <c r="A75" s="27"/>
    </row>
    <row r="76" spans="1:6" x14ac:dyDescent="0.2">
      <c r="A76" s="27"/>
    </row>
    <row r="77" spans="1:6" x14ac:dyDescent="0.2">
      <c r="A77" s="27"/>
    </row>
    <row r="78" spans="1:6" x14ac:dyDescent="0.2">
      <c r="A78" s="27"/>
    </row>
    <row r="79" spans="1:6" x14ac:dyDescent="0.2">
      <c r="A79" s="27"/>
    </row>
    <row r="80" spans="1:6" x14ac:dyDescent="0.2">
      <c r="A80" s="27"/>
    </row>
    <row r="81" spans="1:1" x14ac:dyDescent="0.2">
      <c r="A81" s="27"/>
    </row>
    <row r="82" spans="1:1" x14ac:dyDescent="0.2">
      <c r="A82" s="27"/>
    </row>
    <row r="83" spans="1:1" x14ac:dyDescent="0.2">
      <c r="A83" s="27"/>
    </row>
    <row r="84" spans="1:1" x14ac:dyDescent="0.2">
      <c r="A84" s="27"/>
    </row>
    <row r="85" spans="1:1" x14ac:dyDescent="0.2">
      <c r="A85" s="27"/>
    </row>
    <row r="86" spans="1:1" x14ac:dyDescent="0.2">
      <c r="A86" s="27"/>
    </row>
    <row r="87" spans="1:1" x14ac:dyDescent="0.2">
      <c r="A87" s="27"/>
    </row>
    <row r="88" spans="1:1" x14ac:dyDescent="0.2">
      <c r="A88" s="27"/>
    </row>
    <row r="89" spans="1:1" x14ac:dyDescent="0.2">
      <c r="A89" s="27"/>
    </row>
    <row r="90" spans="1:1" x14ac:dyDescent="0.2">
      <c r="A90" s="27"/>
    </row>
    <row r="91" spans="1:1" x14ac:dyDescent="0.2">
      <c r="A91" s="27"/>
    </row>
    <row r="92" spans="1:1" x14ac:dyDescent="0.2">
      <c r="A92" s="27"/>
    </row>
    <row r="93" spans="1:1" x14ac:dyDescent="0.2">
      <c r="A93" s="27"/>
    </row>
    <row r="94" spans="1:1" x14ac:dyDescent="0.2">
      <c r="A94" s="27"/>
    </row>
    <row r="95" spans="1:1" x14ac:dyDescent="0.2">
      <c r="A95" s="27"/>
    </row>
    <row r="96" spans="1:1" x14ac:dyDescent="0.2">
      <c r="A96" s="27"/>
    </row>
    <row r="97" spans="1:1" x14ac:dyDescent="0.2">
      <c r="A97" s="27"/>
    </row>
    <row r="98" spans="1:1" x14ac:dyDescent="0.2">
      <c r="A98" s="27"/>
    </row>
    <row r="99" spans="1:1" x14ac:dyDescent="0.2">
      <c r="A99" s="27"/>
    </row>
    <row r="100" spans="1:1" x14ac:dyDescent="0.2">
      <c r="A100" s="27"/>
    </row>
    <row r="101" spans="1:1" x14ac:dyDescent="0.2">
      <c r="A101" s="27"/>
    </row>
    <row r="102" spans="1:1" x14ac:dyDescent="0.2">
      <c r="A102" s="27"/>
    </row>
    <row r="103" spans="1:1" x14ac:dyDescent="0.2">
      <c r="A103" s="27"/>
    </row>
    <row r="104" spans="1:1" x14ac:dyDescent="0.2">
      <c r="A104" s="27"/>
    </row>
    <row r="105" spans="1:1" x14ac:dyDescent="0.2">
      <c r="A105" s="27"/>
    </row>
    <row r="106" spans="1:1" x14ac:dyDescent="0.2">
      <c r="A106" s="27"/>
    </row>
    <row r="107" spans="1:1" x14ac:dyDescent="0.2">
      <c r="A107" s="27"/>
    </row>
    <row r="108" spans="1:1" x14ac:dyDescent="0.2">
      <c r="A108" s="27"/>
    </row>
    <row r="109" spans="1:1" x14ac:dyDescent="0.2">
      <c r="A109" s="27"/>
    </row>
    <row r="110" spans="1:1" x14ac:dyDescent="0.2">
      <c r="A110" s="27"/>
    </row>
    <row r="111" spans="1:1" x14ac:dyDescent="0.2">
      <c r="A111" s="27"/>
    </row>
    <row r="112" spans="1:1" x14ac:dyDescent="0.2">
      <c r="A112" s="27"/>
    </row>
    <row r="113" spans="1:1" x14ac:dyDescent="0.2">
      <c r="A113" s="27"/>
    </row>
    <row r="114" spans="1:1" x14ac:dyDescent="0.2">
      <c r="A114" s="27"/>
    </row>
    <row r="115" spans="1:1" x14ac:dyDescent="0.2">
      <c r="A115" s="27"/>
    </row>
    <row r="116" spans="1:1" x14ac:dyDescent="0.2">
      <c r="A116" s="27"/>
    </row>
    <row r="117" spans="1:1" x14ac:dyDescent="0.2">
      <c r="A117" s="27"/>
    </row>
    <row r="118" spans="1:1" x14ac:dyDescent="0.2">
      <c r="A118" s="27"/>
    </row>
    <row r="119" spans="1:1" x14ac:dyDescent="0.2">
      <c r="A119" s="27"/>
    </row>
    <row r="120" spans="1:1" x14ac:dyDescent="0.2">
      <c r="A120" s="27"/>
    </row>
    <row r="121" spans="1:1" x14ac:dyDescent="0.2">
      <c r="A121" s="27"/>
    </row>
    <row r="122" spans="1:1" x14ac:dyDescent="0.2">
      <c r="A122" s="27"/>
    </row>
    <row r="123" spans="1:1" x14ac:dyDescent="0.2">
      <c r="A123" s="27"/>
    </row>
    <row r="124" spans="1:1" x14ac:dyDescent="0.2">
      <c r="A124" s="27"/>
    </row>
    <row r="125" spans="1:1" x14ac:dyDescent="0.2">
      <c r="A125" s="27"/>
    </row>
    <row r="126" spans="1:1" x14ac:dyDescent="0.2">
      <c r="A126" s="27"/>
    </row>
    <row r="127" spans="1:1" x14ac:dyDescent="0.2">
      <c r="A127" s="27"/>
    </row>
    <row r="128" spans="1:1" x14ac:dyDescent="0.2">
      <c r="A128" s="27"/>
    </row>
    <row r="129" spans="1:1" x14ac:dyDescent="0.2">
      <c r="A129" s="27"/>
    </row>
    <row r="130" spans="1:1" x14ac:dyDescent="0.2">
      <c r="A130" s="27"/>
    </row>
    <row r="131" spans="1:1" x14ac:dyDescent="0.2">
      <c r="A131" s="27"/>
    </row>
    <row r="132" spans="1:1" x14ac:dyDescent="0.2">
      <c r="A132" s="27"/>
    </row>
    <row r="133" spans="1:1" x14ac:dyDescent="0.2">
      <c r="A133" s="27"/>
    </row>
    <row r="134" spans="1:1" x14ac:dyDescent="0.2">
      <c r="A134" s="27"/>
    </row>
    <row r="135" spans="1:1" x14ac:dyDescent="0.2">
      <c r="A135" s="27"/>
    </row>
    <row r="136" spans="1:1" x14ac:dyDescent="0.2">
      <c r="A136" s="27"/>
    </row>
    <row r="137" spans="1:1" x14ac:dyDescent="0.2">
      <c r="A137" s="27"/>
    </row>
    <row r="138" spans="1:1" x14ac:dyDescent="0.2">
      <c r="A138" s="27"/>
    </row>
    <row r="139" spans="1:1" x14ac:dyDescent="0.2">
      <c r="A139" s="27"/>
    </row>
    <row r="140" spans="1:1" x14ac:dyDescent="0.2">
      <c r="A140" s="27"/>
    </row>
    <row r="141" spans="1:1" x14ac:dyDescent="0.2">
      <c r="A141" s="27"/>
    </row>
    <row r="142" spans="1:1" x14ac:dyDescent="0.2">
      <c r="A142" s="27"/>
    </row>
    <row r="143" spans="1:1" x14ac:dyDescent="0.2">
      <c r="A143" s="27"/>
    </row>
    <row r="144" spans="1:1" x14ac:dyDescent="0.2">
      <c r="A144" s="27"/>
    </row>
    <row r="145" spans="1:1" x14ac:dyDescent="0.2">
      <c r="A145" s="27"/>
    </row>
    <row r="146" spans="1:1" x14ac:dyDescent="0.2">
      <c r="A146" s="27"/>
    </row>
    <row r="147" spans="1:1" x14ac:dyDescent="0.2">
      <c r="A147" s="27"/>
    </row>
    <row r="148" spans="1:1" x14ac:dyDescent="0.2">
      <c r="A148" s="27"/>
    </row>
    <row r="149" spans="1:1" x14ac:dyDescent="0.2">
      <c r="A149" s="27"/>
    </row>
    <row r="150" spans="1:1" x14ac:dyDescent="0.2">
      <c r="A150" s="27"/>
    </row>
    <row r="151" spans="1:1" x14ac:dyDescent="0.2">
      <c r="A151" s="27"/>
    </row>
    <row r="152" spans="1:1" x14ac:dyDescent="0.2">
      <c r="A152" s="27"/>
    </row>
    <row r="153" spans="1:1" x14ac:dyDescent="0.2">
      <c r="A153" s="27"/>
    </row>
    <row r="154" spans="1:1" x14ac:dyDescent="0.2">
      <c r="A154" s="27"/>
    </row>
    <row r="155" spans="1:1" x14ac:dyDescent="0.2">
      <c r="A155" s="27"/>
    </row>
    <row r="156" spans="1:1" x14ac:dyDescent="0.2">
      <c r="A156" s="27"/>
    </row>
    <row r="157" spans="1:1" x14ac:dyDescent="0.2">
      <c r="A157" s="27"/>
    </row>
    <row r="158" spans="1:1" x14ac:dyDescent="0.2">
      <c r="A158" s="27"/>
    </row>
    <row r="159" spans="1:1" x14ac:dyDescent="0.2">
      <c r="A159" s="27"/>
    </row>
    <row r="160" spans="1:1" x14ac:dyDescent="0.2">
      <c r="A160" s="27"/>
    </row>
    <row r="161" spans="1:1" x14ac:dyDescent="0.2">
      <c r="A161" s="27"/>
    </row>
    <row r="162" spans="1:1" x14ac:dyDescent="0.2">
      <c r="A162" s="27"/>
    </row>
    <row r="163" spans="1:1" x14ac:dyDescent="0.2">
      <c r="A163" s="27"/>
    </row>
    <row r="164" spans="1:1" x14ac:dyDescent="0.2">
      <c r="A164" s="27"/>
    </row>
    <row r="165" spans="1:1" x14ac:dyDescent="0.2">
      <c r="A165" s="27"/>
    </row>
    <row r="166" spans="1:1" x14ac:dyDescent="0.2">
      <c r="A166" s="27"/>
    </row>
    <row r="167" spans="1:1" x14ac:dyDescent="0.2">
      <c r="A167" s="27"/>
    </row>
    <row r="168" spans="1:1" x14ac:dyDescent="0.2">
      <c r="A168" s="27"/>
    </row>
    <row r="169" spans="1:1" x14ac:dyDescent="0.2">
      <c r="A169" s="27"/>
    </row>
    <row r="170" spans="1:1" x14ac:dyDescent="0.2">
      <c r="A170" s="27"/>
    </row>
    <row r="171" spans="1:1" x14ac:dyDescent="0.2">
      <c r="A171" s="27"/>
    </row>
    <row r="172" spans="1:1" x14ac:dyDescent="0.2">
      <c r="A172" s="27"/>
    </row>
    <row r="173" spans="1:1" x14ac:dyDescent="0.2">
      <c r="A173" s="27"/>
    </row>
    <row r="174" spans="1:1" x14ac:dyDescent="0.2">
      <c r="A174" s="27"/>
    </row>
    <row r="175" spans="1:1" x14ac:dyDescent="0.2">
      <c r="A175" s="27"/>
    </row>
    <row r="176" spans="1:1" x14ac:dyDescent="0.2">
      <c r="A176" s="27"/>
    </row>
    <row r="177" spans="1:1" x14ac:dyDescent="0.2">
      <c r="A177" s="27"/>
    </row>
    <row r="178" spans="1:1" x14ac:dyDescent="0.2">
      <c r="A178" s="27"/>
    </row>
    <row r="179" spans="1:1" x14ac:dyDescent="0.2">
      <c r="A179" s="27"/>
    </row>
    <row r="180" spans="1:1" x14ac:dyDescent="0.2">
      <c r="A180" s="27"/>
    </row>
    <row r="181" spans="1:1" x14ac:dyDescent="0.2">
      <c r="A181" s="27"/>
    </row>
    <row r="182" spans="1:1" x14ac:dyDescent="0.2">
      <c r="A182" s="27"/>
    </row>
    <row r="183" spans="1:1" x14ac:dyDescent="0.2">
      <c r="A183" s="27"/>
    </row>
    <row r="184" spans="1:1" x14ac:dyDescent="0.2">
      <c r="A184" s="27"/>
    </row>
    <row r="185" spans="1:1" x14ac:dyDescent="0.2">
      <c r="A185" s="27"/>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row r="235" spans="1:1" x14ac:dyDescent="0.2">
      <c r="A235" s="27"/>
    </row>
    <row r="236" spans="1:1" x14ac:dyDescent="0.2">
      <c r="A236" s="27"/>
    </row>
    <row r="237" spans="1:1" x14ac:dyDescent="0.2">
      <c r="A237" s="27"/>
    </row>
    <row r="238" spans="1:1" x14ac:dyDescent="0.2">
      <c r="A238" s="27"/>
    </row>
    <row r="239" spans="1:1" x14ac:dyDescent="0.2">
      <c r="A239" s="27"/>
    </row>
    <row r="240" spans="1:1" x14ac:dyDescent="0.2">
      <c r="A240" s="27"/>
    </row>
    <row r="241" spans="1:1" x14ac:dyDescent="0.2">
      <c r="A241" s="27"/>
    </row>
    <row r="242" spans="1:1" x14ac:dyDescent="0.2">
      <c r="A242" s="27"/>
    </row>
    <row r="243" spans="1:1" x14ac:dyDescent="0.2">
      <c r="A243" s="27"/>
    </row>
    <row r="244" spans="1:1" x14ac:dyDescent="0.2">
      <c r="A244" s="27"/>
    </row>
    <row r="245" spans="1:1" x14ac:dyDescent="0.2">
      <c r="A245" s="27"/>
    </row>
    <row r="246" spans="1:1" x14ac:dyDescent="0.2">
      <c r="A246" s="27"/>
    </row>
    <row r="247" spans="1:1" x14ac:dyDescent="0.2">
      <c r="A247" s="27"/>
    </row>
    <row r="248" spans="1:1" x14ac:dyDescent="0.2">
      <c r="A248" s="27"/>
    </row>
    <row r="249" spans="1:1" x14ac:dyDescent="0.2">
      <c r="A249" s="27"/>
    </row>
    <row r="250" spans="1:1" x14ac:dyDescent="0.2">
      <c r="A250" s="27"/>
    </row>
    <row r="251" spans="1:1" x14ac:dyDescent="0.2">
      <c r="A251" s="27"/>
    </row>
  </sheetData>
  <mergeCells count="1">
    <mergeCell ref="A61:F61"/>
  </mergeCells>
  <phoneticPr fontId="0" type="noConversion"/>
  <printOptions horizontalCentered="1"/>
  <pageMargins left="0.70866141732283472" right="0.70866141732283472" top="0.74803149606299213" bottom="0.74803149606299213" header="0.31496062992125984" footer="0.31496062992125984"/>
  <pageSetup paperSize="9" scale="83" fitToHeight="0" orientation="portrait" r:id="rId1"/>
  <headerFooter alignWithMargins="0">
    <oddFooter>&amp;LContract
Part C2.2: Pricing Data
Contract No. : JW14337&amp;CC.&amp;P
Electrical Distribution System&amp;RC2.2.
Pricing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356"/>
  <sheetViews>
    <sheetView view="pageBreakPreview" topLeftCell="A24" zoomScaleNormal="100" zoomScaleSheetLayoutView="100" workbookViewId="0">
      <selection activeCell="L51" sqref="L51"/>
    </sheetView>
  </sheetViews>
  <sheetFormatPr defaultColWidth="9" defaultRowHeight="11.4" x14ac:dyDescent="0.2"/>
  <cols>
    <col min="1" max="1" width="5.6640625" style="19" customWidth="1"/>
    <col min="2" max="2" width="11.5546875" style="3" customWidth="1"/>
    <col min="3" max="3" width="53.33203125" style="1" customWidth="1"/>
    <col min="4" max="4" width="6.33203125" style="3" customWidth="1"/>
    <col min="5" max="5" width="4.6640625" style="3" customWidth="1"/>
    <col min="6" max="6" width="8.6640625" style="10" customWidth="1"/>
    <col min="7" max="7" width="12.44140625" style="6" bestFit="1" customWidth="1"/>
    <col min="8" max="8" width="5" style="1" customWidth="1"/>
    <col min="9" max="16384" width="9" style="1"/>
  </cols>
  <sheetData>
    <row r="1" spans="1:7" ht="12.75" customHeight="1" x14ac:dyDescent="0.25">
      <c r="A1" s="191" t="str">
        <f>'SCHEDULE 1'!A1</f>
        <v>CONTRACT NO</v>
      </c>
      <c r="B1" s="192"/>
      <c r="C1" s="193" t="s">
        <v>274</v>
      </c>
      <c r="D1" s="39"/>
      <c r="E1" s="202"/>
      <c r="F1" s="203"/>
      <c r="G1" s="204"/>
    </row>
    <row r="2" spans="1:7" ht="12.75" customHeight="1" x14ac:dyDescent="0.25">
      <c r="A2" s="196" t="s">
        <v>2</v>
      </c>
      <c r="B2" s="1"/>
      <c r="C2" s="3"/>
      <c r="E2" s="10"/>
      <c r="F2" s="28"/>
      <c r="G2" s="205"/>
    </row>
    <row r="3" spans="1:7" ht="12.75" customHeight="1" x14ac:dyDescent="0.25">
      <c r="A3" s="196" t="s">
        <v>275</v>
      </c>
      <c r="B3" s="1"/>
      <c r="C3" s="3"/>
      <c r="E3" s="10"/>
      <c r="F3" s="28"/>
      <c r="G3" s="205"/>
    </row>
    <row r="4" spans="1:7" ht="12.75" customHeight="1" thickBot="1" x14ac:dyDescent="0.25">
      <c r="A4" s="200"/>
      <c r="B4" s="96"/>
      <c r="C4" s="56"/>
      <c r="D4" s="45"/>
      <c r="E4" s="45"/>
      <c r="F4" s="46"/>
      <c r="G4" s="206"/>
    </row>
    <row r="5" spans="1:7" s="3" customFormat="1" ht="12" x14ac:dyDescent="0.25">
      <c r="A5" s="125" t="s">
        <v>4</v>
      </c>
      <c r="B5" s="126" t="s">
        <v>5</v>
      </c>
      <c r="C5" s="126" t="s">
        <v>6</v>
      </c>
      <c r="D5" s="126" t="s">
        <v>7</v>
      </c>
      <c r="E5" s="126" t="s">
        <v>8</v>
      </c>
      <c r="F5" s="127" t="s">
        <v>9</v>
      </c>
      <c r="G5" s="128" t="s">
        <v>10</v>
      </c>
    </row>
    <row r="6" spans="1:7" s="3" customFormat="1" ht="12" x14ac:dyDescent="0.25">
      <c r="A6" s="42"/>
      <c r="B6" s="7" t="s">
        <v>11</v>
      </c>
      <c r="C6" s="7"/>
      <c r="D6" s="7"/>
      <c r="E6" s="7"/>
      <c r="F6" s="8" t="s">
        <v>12</v>
      </c>
      <c r="G6" s="43" t="s">
        <v>12</v>
      </c>
    </row>
    <row r="7" spans="1:7" x14ac:dyDescent="0.2">
      <c r="A7" s="48"/>
      <c r="B7" s="22"/>
      <c r="C7" s="21"/>
      <c r="D7" s="22"/>
      <c r="E7" s="22"/>
      <c r="F7" s="23"/>
      <c r="G7" s="57"/>
    </row>
    <row r="8" spans="1:7" s="119" customFormat="1" ht="26.25" customHeight="1" x14ac:dyDescent="0.25">
      <c r="A8" s="49">
        <v>5</v>
      </c>
      <c r="B8" s="26"/>
      <c r="C8" s="147" t="str">
        <f>A3</f>
        <v>Schedule 5: Electrical Installation in Buildings and on Structures</v>
      </c>
      <c r="D8" s="14"/>
      <c r="E8" s="15"/>
      <c r="F8" s="14"/>
      <c r="G8" s="390"/>
    </row>
    <row r="9" spans="1:7" s="119" customFormat="1" ht="39" customHeight="1" x14ac:dyDescent="0.25">
      <c r="A9" s="49">
        <v>5.0999999999999996</v>
      </c>
      <c r="B9" s="26"/>
      <c r="C9" s="34" t="s">
        <v>195</v>
      </c>
      <c r="D9" s="14"/>
      <c r="E9" s="15"/>
      <c r="F9" s="14"/>
      <c r="G9" s="58"/>
    </row>
    <row r="10" spans="1:7" s="119" customFormat="1" ht="13.2" x14ac:dyDescent="0.25">
      <c r="A10" s="51"/>
      <c r="B10" s="24"/>
      <c r="C10" s="13"/>
      <c r="D10" s="14"/>
      <c r="E10" s="20"/>
      <c r="F10" s="14"/>
      <c r="G10" s="390"/>
    </row>
    <row r="11" spans="1:7" s="9" customFormat="1" ht="25.5" customHeight="1" x14ac:dyDescent="0.25">
      <c r="A11" s="52" t="s">
        <v>276</v>
      </c>
      <c r="B11" s="16" t="s">
        <v>277</v>
      </c>
      <c r="C11" s="182" t="s">
        <v>278</v>
      </c>
      <c r="D11" s="16" t="s">
        <v>20</v>
      </c>
      <c r="E11" s="20">
        <v>1</v>
      </c>
      <c r="F11" s="186"/>
      <c r="G11" s="156"/>
    </row>
    <row r="12" spans="1:7" s="9" customFormat="1" x14ac:dyDescent="0.25">
      <c r="A12" s="52"/>
      <c r="B12" s="16"/>
      <c r="C12" s="182"/>
      <c r="D12" s="16"/>
      <c r="E12" s="20"/>
      <c r="F12" s="186"/>
      <c r="G12" s="156"/>
    </row>
    <row r="13" spans="1:7" s="9" customFormat="1" x14ac:dyDescent="0.2">
      <c r="A13" s="52"/>
      <c r="B13" s="16" t="s">
        <v>279</v>
      </c>
      <c r="C13" s="17" t="s">
        <v>280</v>
      </c>
      <c r="D13" s="16" t="s">
        <v>239</v>
      </c>
      <c r="E13" s="20">
        <v>10</v>
      </c>
      <c r="F13" s="149"/>
      <c r="G13" s="156"/>
    </row>
    <row r="14" spans="1:7" s="9" customFormat="1" x14ac:dyDescent="0.2">
      <c r="A14" s="52"/>
      <c r="B14" s="16"/>
      <c r="C14" s="17"/>
      <c r="D14" s="16"/>
      <c r="E14" s="20"/>
      <c r="F14" s="149"/>
      <c r="G14" s="156"/>
    </row>
    <row r="15" spans="1:7" s="9" customFormat="1" x14ac:dyDescent="0.2">
      <c r="A15" s="52"/>
      <c r="B15" s="16" t="s">
        <v>279</v>
      </c>
      <c r="C15" s="17" t="s">
        <v>281</v>
      </c>
      <c r="D15" s="16" t="s">
        <v>239</v>
      </c>
      <c r="E15" s="20">
        <v>10</v>
      </c>
      <c r="F15" s="149"/>
      <c r="G15" s="156"/>
    </row>
    <row r="16" spans="1:7" s="9" customFormat="1" x14ac:dyDescent="0.2">
      <c r="A16" s="52"/>
      <c r="B16" s="16"/>
      <c r="C16" s="17"/>
      <c r="D16" s="16"/>
      <c r="E16" s="20"/>
      <c r="F16" s="149"/>
      <c r="G16" s="156"/>
    </row>
    <row r="17" spans="1:7" s="9" customFormat="1" ht="72" x14ac:dyDescent="0.25">
      <c r="A17" s="49" t="s">
        <v>282</v>
      </c>
      <c r="B17" s="26"/>
      <c r="C17" s="13" t="s">
        <v>283</v>
      </c>
      <c r="D17" s="14"/>
      <c r="E17" s="20"/>
      <c r="F17" s="149"/>
      <c r="G17" s="156"/>
    </row>
    <row r="18" spans="1:7" s="9" customFormat="1" ht="12" x14ac:dyDescent="0.25">
      <c r="A18" s="54"/>
      <c r="B18" s="24"/>
      <c r="C18" s="13"/>
      <c r="D18" s="14"/>
      <c r="E18" s="20"/>
      <c r="F18" s="149"/>
      <c r="G18" s="156"/>
    </row>
    <row r="19" spans="1:7" s="9" customFormat="1" ht="24" customHeight="1" x14ac:dyDescent="0.25">
      <c r="A19" s="52" t="s">
        <v>284</v>
      </c>
      <c r="B19" s="16" t="s">
        <v>277</v>
      </c>
      <c r="C19" s="183" t="str">
        <f>C11</f>
        <v xml:space="preserve">Nett amount for complete electrical installation in existing MCC building </v>
      </c>
      <c r="D19" s="16" t="s">
        <v>20</v>
      </c>
      <c r="E19" s="20">
        <v>1</v>
      </c>
      <c r="F19" s="186"/>
      <c r="G19" s="156"/>
    </row>
    <row r="20" spans="1:7" s="9" customFormat="1" ht="24" customHeight="1" x14ac:dyDescent="0.25">
      <c r="A20" s="52"/>
      <c r="B20" s="16"/>
      <c r="C20" s="183"/>
      <c r="D20" s="16"/>
      <c r="E20" s="20"/>
      <c r="F20" s="186"/>
      <c r="G20" s="156"/>
    </row>
    <row r="21" spans="1:7" s="119" customFormat="1" ht="13.2" x14ac:dyDescent="0.25">
      <c r="A21" s="52"/>
      <c r="B21" s="16" t="s">
        <v>279</v>
      </c>
      <c r="C21" s="17" t="s">
        <v>280</v>
      </c>
      <c r="D21" s="16" t="s">
        <v>239</v>
      </c>
      <c r="E21" s="20">
        <v>10</v>
      </c>
      <c r="F21" s="149"/>
      <c r="G21" s="156"/>
    </row>
    <row r="22" spans="1:7" s="119" customFormat="1" ht="13.2" x14ac:dyDescent="0.25">
      <c r="A22" s="52"/>
      <c r="B22" s="16"/>
      <c r="C22" s="17"/>
      <c r="D22" s="16"/>
      <c r="E22" s="20"/>
      <c r="F22" s="149"/>
      <c r="G22" s="156"/>
    </row>
    <row r="23" spans="1:7" s="9" customFormat="1" x14ac:dyDescent="0.2">
      <c r="A23" s="52"/>
      <c r="B23" s="16" t="s">
        <v>279</v>
      </c>
      <c r="C23" s="17" t="s">
        <v>281</v>
      </c>
      <c r="D23" s="16" t="s">
        <v>239</v>
      </c>
      <c r="E23" s="20">
        <v>10</v>
      </c>
      <c r="F23" s="149"/>
      <c r="G23" s="156"/>
    </row>
    <row r="24" spans="1:7" s="9" customFormat="1" x14ac:dyDescent="0.2">
      <c r="A24" s="52"/>
      <c r="B24" s="16"/>
      <c r="C24" s="17"/>
      <c r="D24" s="16"/>
      <c r="E24" s="20"/>
      <c r="F24" s="149"/>
      <c r="G24" s="156"/>
    </row>
    <row r="25" spans="1:7" s="9" customFormat="1" ht="12" x14ac:dyDescent="0.25">
      <c r="A25" s="51"/>
      <c r="B25" s="24"/>
      <c r="C25" s="13"/>
      <c r="D25" s="14"/>
      <c r="E25" s="20"/>
      <c r="F25" s="149"/>
      <c r="G25" s="156"/>
    </row>
    <row r="26" spans="1:7" s="9" customFormat="1" x14ac:dyDescent="0.2">
      <c r="A26" s="52"/>
      <c r="B26" s="16"/>
      <c r="C26" s="17"/>
      <c r="D26" s="16"/>
      <c r="E26" s="20"/>
      <c r="F26" s="149"/>
      <c r="G26" s="156"/>
    </row>
    <row r="27" spans="1:7" s="119" customFormat="1" ht="13.2" x14ac:dyDescent="0.25">
      <c r="A27" s="49"/>
      <c r="B27" s="26"/>
      <c r="C27" s="13"/>
      <c r="D27" s="14"/>
      <c r="E27" s="20"/>
      <c r="F27" s="149"/>
      <c r="G27" s="156"/>
    </row>
    <row r="28" spans="1:7" s="119" customFormat="1" ht="84" x14ac:dyDescent="0.25">
      <c r="A28" s="49" t="s">
        <v>285</v>
      </c>
      <c r="B28" s="26"/>
      <c r="C28" s="13" t="s">
        <v>286</v>
      </c>
      <c r="D28" s="14"/>
      <c r="E28" s="15"/>
      <c r="F28" s="14"/>
      <c r="G28" s="152"/>
    </row>
    <row r="29" spans="1:7" s="9" customFormat="1" ht="13.2" x14ac:dyDescent="0.25">
      <c r="A29" s="54"/>
      <c r="B29" s="24"/>
      <c r="C29" s="13"/>
      <c r="D29" s="14"/>
      <c r="E29" s="15"/>
      <c r="F29" s="14"/>
      <c r="G29" s="391"/>
    </row>
    <row r="30" spans="1:7" s="9" customFormat="1" ht="21.75" customHeight="1" x14ac:dyDescent="0.25">
      <c r="A30" s="52" t="s">
        <v>287</v>
      </c>
      <c r="B30" s="16" t="s">
        <v>277</v>
      </c>
      <c r="C30" s="183" t="str">
        <f>C11</f>
        <v xml:space="preserve">Nett amount for complete electrical installation in existing MCC building </v>
      </c>
      <c r="D30" s="16" t="s">
        <v>20</v>
      </c>
      <c r="E30" s="20">
        <v>1</v>
      </c>
      <c r="F30" s="20"/>
      <c r="G30" s="156"/>
    </row>
    <row r="31" spans="1:7" s="9" customFormat="1" x14ac:dyDescent="0.25">
      <c r="A31" s="52"/>
      <c r="B31" s="16"/>
      <c r="C31" s="183"/>
      <c r="D31" s="16"/>
      <c r="E31" s="20"/>
      <c r="F31" s="20"/>
      <c r="G31" s="156"/>
    </row>
    <row r="32" spans="1:7" s="9" customFormat="1" x14ac:dyDescent="0.2">
      <c r="A32" s="52"/>
      <c r="B32" s="16" t="s">
        <v>279</v>
      </c>
      <c r="C32" s="17" t="s">
        <v>280</v>
      </c>
      <c r="D32" s="16" t="s">
        <v>239</v>
      </c>
      <c r="E32" s="20">
        <v>10</v>
      </c>
      <c r="F32" s="20"/>
      <c r="G32" s="156"/>
    </row>
    <row r="33" spans="1:7" s="9" customFormat="1" x14ac:dyDescent="0.2">
      <c r="A33" s="52"/>
      <c r="B33" s="16"/>
      <c r="C33" s="17"/>
      <c r="D33" s="16"/>
      <c r="E33" s="20"/>
      <c r="F33" s="20"/>
      <c r="G33" s="156"/>
    </row>
    <row r="34" spans="1:7" s="9" customFormat="1" x14ac:dyDescent="0.2">
      <c r="A34" s="52"/>
      <c r="B34" s="16" t="s">
        <v>279</v>
      </c>
      <c r="C34" s="17" t="s">
        <v>281</v>
      </c>
      <c r="D34" s="16" t="s">
        <v>239</v>
      </c>
      <c r="E34" s="20">
        <v>10</v>
      </c>
      <c r="F34" s="20"/>
      <c r="G34" s="156"/>
    </row>
    <row r="35" spans="1:7" s="119" customFormat="1" ht="13.2" x14ac:dyDescent="0.25">
      <c r="A35" s="52"/>
      <c r="B35" s="16"/>
      <c r="C35" s="17"/>
      <c r="D35" s="16"/>
      <c r="E35" s="20"/>
      <c r="F35" s="163"/>
      <c r="G35" s="156"/>
    </row>
    <row r="36" spans="1:7" s="9" customFormat="1" ht="25.5" customHeight="1" x14ac:dyDescent="0.2">
      <c r="A36" s="52"/>
      <c r="B36" s="16"/>
      <c r="C36" s="17"/>
      <c r="D36" s="16"/>
      <c r="E36" s="20"/>
      <c r="F36" s="163"/>
      <c r="G36" s="156"/>
    </row>
    <row r="37" spans="1:7" s="9" customFormat="1" x14ac:dyDescent="0.2">
      <c r="A37" s="52"/>
      <c r="B37" s="16"/>
      <c r="C37" s="17"/>
      <c r="D37" s="16"/>
      <c r="E37" s="20"/>
      <c r="F37" s="149"/>
      <c r="G37" s="156"/>
    </row>
    <row r="38" spans="1:7" s="9" customFormat="1" ht="13.5" customHeight="1" x14ac:dyDescent="0.2">
      <c r="A38" s="52"/>
      <c r="B38" s="16"/>
      <c r="C38" s="17"/>
      <c r="D38" s="16"/>
      <c r="E38" s="20"/>
      <c r="F38" s="149"/>
      <c r="G38" s="156"/>
    </row>
    <row r="39" spans="1:7" s="9" customFormat="1" ht="13.5" customHeight="1" x14ac:dyDescent="0.2">
      <c r="A39" s="52"/>
      <c r="B39" s="16"/>
      <c r="C39" s="17"/>
      <c r="D39" s="16"/>
      <c r="E39" s="20"/>
      <c r="F39" s="149"/>
      <c r="G39" s="156"/>
    </row>
    <row r="40" spans="1:7" s="9" customFormat="1" x14ac:dyDescent="0.2">
      <c r="A40" s="52"/>
      <c r="B40" s="16"/>
      <c r="C40" s="17"/>
      <c r="D40" s="16"/>
      <c r="E40" s="20"/>
      <c r="F40" s="149"/>
      <c r="G40" s="156"/>
    </row>
    <row r="41" spans="1:7" s="9" customFormat="1" ht="13.5" customHeight="1" x14ac:dyDescent="0.2">
      <c r="A41" s="52"/>
      <c r="B41" s="16"/>
      <c r="C41" s="17"/>
      <c r="D41" s="16"/>
      <c r="E41" s="20"/>
      <c r="F41" s="149"/>
      <c r="G41" s="156"/>
    </row>
    <row r="42" spans="1:7" s="9" customFormat="1" ht="13.5" customHeight="1" x14ac:dyDescent="0.2">
      <c r="A42" s="52"/>
      <c r="B42" s="16"/>
      <c r="C42" s="17"/>
      <c r="D42" s="16"/>
      <c r="E42" s="20"/>
      <c r="F42" s="149"/>
      <c r="G42" s="156"/>
    </row>
    <row r="43" spans="1:7" s="9" customFormat="1" ht="13.5" customHeight="1" x14ac:dyDescent="0.2">
      <c r="A43" s="52"/>
      <c r="B43" s="16"/>
      <c r="C43" s="17"/>
      <c r="D43" s="16"/>
      <c r="E43" s="20"/>
      <c r="F43" s="149"/>
      <c r="G43" s="156"/>
    </row>
    <row r="44" spans="1:7" s="119" customFormat="1" ht="13.2" x14ac:dyDescent="0.25">
      <c r="A44" s="49"/>
      <c r="B44" s="26"/>
      <c r="C44" s="13"/>
      <c r="D44" s="14"/>
      <c r="E44" s="15"/>
      <c r="F44" s="14"/>
      <c r="G44" s="152"/>
    </row>
    <row r="45" spans="1:7" s="119" customFormat="1" ht="12" customHeight="1" x14ac:dyDescent="0.25">
      <c r="A45" s="54"/>
      <c r="B45" s="24"/>
      <c r="C45" s="13"/>
      <c r="D45" s="14"/>
      <c r="E45" s="15"/>
      <c r="F45" s="14"/>
      <c r="G45" s="391"/>
    </row>
    <row r="46" spans="1:7" s="9" customFormat="1" x14ac:dyDescent="0.2">
      <c r="A46" s="52"/>
      <c r="B46" s="16"/>
      <c r="C46" s="17"/>
      <c r="D46" s="16"/>
      <c r="E46" s="20"/>
      <c r="F46" s="20"/>
      <c r="G46" s="156"/>
    </row>
    <row r="47" spans="1:7" s="9" customFormat="1" x14ac:dyDescent="0.2">
      <c r="A47" s="52"/>
      <c r="B47" s="16"/>
      <c r="C47" s="17"/>
      <c r="D47" s="16"/>
      <c r="E47" s="20"/>
      <c r="F47" s="20"/>
      <c r="G47" s="156"/>
    </row>
    <row r="48" spans="1:7" s="9" customFormat="1" x14ac:dyDescent="0.2">
      <c r="A48" s="52"/>
      <c r="B48" s="16"/>
      <c r="C48" s="17"/>
      <c r="D48" s="16"/>
      <c r="E48" s="20"/>
      <c r="F48" s="163"/>
      <c r="G48" s="156"/>
    </row>
    <row r="49" spans="1:254" s="9" customFormat="1" x14ac:dyDescent="0.2">
      <c r="A49" s="52"/>
      <c r="B49" s="16"/>
      <c r="C49" s="17"/>
      <c r="D49" s="16"/>
      <c r="E49" s="20"/>
      <c r="F49" s="163"/>
      <c r="G49" s="156"/>
    </row>
    <row r="50" spans="1:254" s="5" customFormat="1" ht="24" customHeight="1" thickBot="1" x14ac:dyDescent="0.25">
      <c r="A50" s="406" t="s">
        <v>288</v>
      </c>
      <c r="B50" s="407"/>
      <c r="C50" s="407"/>
      <c r="D50" s="407"/>
      <c r="E50" s="407"/>
      <c r="F50" s="408"/>
      <c r="G50" s="155">
        <f>SUM(G8:G48)</f>
        <v>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ht="13.2" x14ac:dyDescent="0.25">
      <c r="A51" s="27"/>
      <c r="B51" s="25"/>
      <c r="C51" s="235"/>
      <c r="F51" s="12"/>
    </row>
    <row r="52" spans="1:254" x14ac:dyDescent="0.2">
      <c r="A52" s="27"/>
      <c r="B52" s="25"/>
    </row>
    <row r="53" spans="1:254" x14ac:dyDescent="0.2">
      <c r="A53" s="27"/>
      <c r="B53" s="25"/>
    </row>
    <row r="54" spans="1:254" x14ac:dyDescent="0.2">
      <c r="A54" s="27"/>
      <c r="B54" s="25"/>
    </row>
    <row r="55" spans="1:254" x14ac:dyDescent="0.2">
      <c r="A55" s="27"/>
      <c r="B55" s="25"/>
    </row>
    <row r="56" spans="1:254" x14ac:dyDescent="0.2">
      <c r="A56" s="27"/>
      <c r="B56" s="25"/>
    </row>
    <row r="57" spans="1:254" x14ac:dyDescent="0.2">
      <c r="A57" s="27"/>
    </row>
    <row r="58" spans="1:254" x14ac:dyDescent="0.2">
      <c r="A58" s="27"/>
    </row>
    <row r="59" spans="1:254" x14ac:dyDescent="0.2">
      <c r="A59" s="27"/>
    </row>
    <row r="60" spans="1:254" x14ac:dyDescent="0.2">
      <c r="A60" s="27"/>
    </row>
    <row r="61" spans="1:254" x14ac:dyDescent="0.2">
      <c r="A61" s="27"/>
    </row>
    <row r="62" spans="1:254" x14ac:dyDescent="0.2">
      <c r="A62" s="27"/>
    </row>
    <row r="63" spans="1:254" x14ac:dyDescent="0.2">
      <c r="A63" s="27"/>
    </row>
    <row r="64" spans="1:254" x14ac:dyDescent="0.2">
      <c r="A64" s="27"/>
    </row>
    <row r="65" spans="1:1" x14ac:dyDescent="0.2">
      <c r="A65" s="27"/>
    </row>
    <row r="66" spans="1:1" x14ac:dyDescent="0.2">
      <c r="A66" s="27"/>
    </row>
    <row r="67" spans="1:1" x14ac:dyDescent="0.2">
      <c r="A67" s="27"/>
    </row>
    <row r="68" spans="1:1" x14ac:dyDescent="0.2">
      <c r="A68" s="27"/>
    </row>
    <row r="69" spans="1:1" x14ac:dyDescent="0.2">
      <c r="A69" s="27"/>
    </row>
    <row r="70" spans="1:1" x14ac:dyDescent="0.2">
      <c r="A70" s="27"/>
    </row>
    <row r="71" spans="1:1" x14ac:dyDescent="0.2">
      <c r="A71" s="27"/>
    </row>
    <row r="72" spans="1:1" x14ac:dyDescent="0.2">
      <c r="A72" s="27"/>
    </row>
    <row r="73" spans="1:1" x14ac:dyDescent="0.2">
      <c r="A73" s="27"/>
    </row>
    <row r="74" spans="1:1" x14ac:dyDescent="0.2">
      <c r="A74" s="27"/>
    </row>
    <row r="75" spans="1:1" x14ac:dyDescent="0.2">
      <c r="A75" s="27"/>
    </row>
    <row r="76" spans="1:1" x14ac:dyDescent="0.2">
      <c r="A76" s="27"/>
    </row>
    <row r="77" spans="1:1" x14ac:dyDescent="0.2">
      <c r="A77" s="27"/>
    </row>
    <row r="78" spans="1:1" x14ac:dyDescent="0.2">
      <c r="A78" s="27"/>
    </row>
    <row r="79" spans="1:1" x14ac:dyDescent="0.2">
      <c r="A79" s="27"/>
    </row>
    <row r="80" spans="1:1" x14ac:dyDescent="0.2">
      <c r="A80" s="27"/>
    </row>
    <row r="81" spans="1:1" x14ac:dyDescent="0.2">
      <c r="A81" s="27"/>
    </row>
    <row r="82" spans="1:1" x14ac:dyDescent="0.2">
      <c r="A82" s="27"/>
    </row>
    <row r="83" spans="1:1" x14ac:dyDescent="0.2">
      <c r="A83" s="27"/>
    </row>
    <row r="84" spans="1:1" x14ac:dyDescent="0.2">
      <c r="A84" s="27"/>
    </row>
    <row r="85" spans="1:1" x14ac:dyDescent="0.2">
      <c r="A85" s="27"/>
    </row>
    <row r="86" spans="1:1" x14ac:dyDescent="0.2">
      <c r="A86" s="27"/>
    </row>
    <row r="87" spans="1:1" x14ac:dyDescent="0.2">
      <c r="A87" s="27"/>
    </row>
    <row r="88" spans="1:1" x14ac:dyDescent="0.2">
      <c r="A88" s="27"/>
    </row>
    <row r="89" spans="1:1" x14ac:dyDescent="0.2">
      <c r="A89" s="27"/>
    </row>
    <row r="90" spans="1:1" x14ac:dyDescent="0.2">
      <c r="A90" s="27"/>
    </row>
    <row r="91" spans="1:1" x14ac:dyDescent="0.2">
      <c r="A91" s="27"/>
    </row>
    <row r="92" spans="1:1" x14ac:dyDescent="0.2">
      <c r="A92" s="27"/>
    </row>
    <row r="93" spans="1:1" x14ac:dyDescent="0.2">
      <c r="A93" s="27"/>
    </row>
    <row r="94" spans="1:1" x14ac:dyDescent="0.2">
      <c r="A94" s="27"/>
    </row>
    <row r="95" spans="1:1" x14ac:dyDescent="0.2">
      <c r="A95" s="27"/>
    </row>
    <row r="96" spans="1:1" x14ac:dyDescent="0.2">
      <c r="A96" s="27"/>
    </row>
    <row r="97" spans="1:1" x14ac:dyDescent="0.2">
      <c r="A97" s="27"/>
    </row>
    <row r="98" spans="1:1" x14ac:dyDescent="0.2">
      <c r="A98" s="27"/>
    </row>
    <row r="99" spans="1:1" x14ac:dyDescent="0.2">
      <c r="A99" s="27"/>
    </row>
    <row r="100" spans="1:1" x14ac:dyDescent="0.2">
      <c r="A100" s="27"/>
    </row>
    <row r="101" spans="1:1" x14ac:dyDescent="0.2">
      <c r="A101" s="27"/>
    </row>
    <row r="102" spans="1:1" x14ac:dyDescent="0.2">
      <c r="A102" s="27"/>
    </row>
    <row r="103" spans="1:1" x14ac:dyDescent="0.2">
      <c r="A103" s="27"/>
    </row>
    <row r="104" spans="1:1" x14ac:dyDescent="0.2">
      <c r="A104" s="27"/>
    </row>
    <row r="105" spans="1:1" x14ac:dyDescent="0.2">
      <c r="A105" s="27"/>
    </row>
    <row r="106" spans="1:1" x14ac:dyDescent="0.2">
      <c r="A106" s="27"/>
    </row>
    <row r="107" spans="1:1" x14ac:dyDescent="0.2">
      <c r="A107" s="27"/>
    </row>
    <row r="108" spans="1:1" x14ac:dyDescent="0.2">
      <c r="A108" s="27"/>
    </row>
    <row r="109" spans="1:1" x14ac:dyDescent="0.2">
      <c r="A109" s="27"/>
    </row>
    <row r="110" spans="1:1" x14ac:dyDescent="0.2">
      <c r="A110" s="27"/>
    </row>
    <row r="111" spans="1:1" x14ac:dyDescent="0.2">
      <c r="A111" s="27"/>
    </row>
    <row r="112" spans="1:1" x14ac:dyDescent="0.2">
      <c r="A112" s="27"/>
    </row>
    <row r="113" spans="1:1" x14ac:dyDescent="0.2">
      <c r="A113" s="27"/>
    </row>
    <row r="114" spans="1:1" x14ac:dyDescent="0.2">
      <c r="A114" s="27"/>
    </row>
    <row r="115" spans="1:1" x14ac:dyDescent="0.2">
      <c r="A115" s="27"/>
    </row>
    <row r="116" spans="1:1" x14ac:dyDescent="0.2">
      <c r="A116" s="27"/>
    </row>
    <row r="117" spans="1:1" x14ac:dyDescent="0.2">
      <c r="A117" s="27"/>
    </row>
    <row r="118" spans="1:1" x14ac:dyDescent="0.2">
      <c r="A118" s="27"/>
    </row>
    <row r="119" spans="1:1" x14ac:dyDescent="0.2">
      <c r="A119" s="27"/>
    </row>
    <row r="120" spans="1:1" x14ac:dyDescent="0.2">
      <c r="A120" s="27"/>
    </row>
    <row r="121" spans="1:1" x14ac:dyDescent="0.2">
      <c r="A121" s="27"/>
    </row>
    <row r="122" spans="1:1" x14ac:dyDescent="0.2">
      <c r="A122" s="27"/>
    </row>
    <row r="123" spans="1:1" x14ac:dyDescent="0.2">
      <c r="A123" s="27"/>
    </row>
    <row r="124" spans="1:1" x14ac:dyDescent="0.2">
      <c r="A124" s="27"/>
    </row>
    <row r="125" spans="1:1" x14ac:dyDescent="0.2">
      <c r="A125" s="27"/>
    </row>
    <row r="126" spans="1:1" x14ac:dyDescent="0.2">
      <c r="A126" s="27"/>
    </row>
    <row r="127" spans="1:1" x14ac:dyDescent="0.2">
      <c r="A127" s="27"/>
    </row>
    <row r="128" spans="1:1" x14ac:dyDescent="0.2">
      <c r="A128" s="27"/>
    </row>
    <row r="129" spans="1:1" x14ac:dyDescent="0.2">
      <c r="A129" s="27"/>
    </row>
    <row r="130" spans="1:1" x14ac:dyDescent="0.2">
      <c r="A130" s="27"/>
    </row>
    <row r="131" spans="1:1" x14ac:dyDescent="0.2">
      <c r="A131" s="27"/>
    </row>
    <row r="132" spans="1:1" x14ac:dyDescent="0.2">
      <c r="A132" s="27"/>
    </row>
    <row r="133" spans="1:1" x14ac:dyDescent="0.2">
      <c r="A133" s="27"/>
    </row>
    <row r="134" spans="1:1" x14ac:dyDescent="0.2">
      <c r="A134" s="27"/>
    </row>
    <row r="135" spans="1:1" x14ac:dyDescent="0.2">
      <c r="A135" s="27"/>
    </row>
    <row r="136" spans="1:1" x14ac:dyDescent="0.2">
      <c r="A136" s="27"/>
    </row>
    <row r="137" spans="1:1" x14ac:dyDescent="0.2">
      <c r="A137" s="27"/>
    </row>
    <row r="138" spans="1:1" x14ac:dyDescent="0.2">
      <c r="A138" s="27"/>
    </row>
    <row r="139" spans="1:1" x14ac:dyDescent="0.2">
      <c r="A139" s="27"/>
    </row>
    <row r="140" spans="1:1" x14ac:dyDescent="0.2">
      <c r="A140" s="27"/>
    </row>
    <row r="141" spans="1:1" x14ac:dyDescent="0.2">
      <c r="A141" s="27"/>
    </row>
    <row r="142" spans="1:1" x14ac:dyDescent="0.2">
      <c r="A142" s="27"/>
    </row>
    <row r="143" spans="1:1" x14ac:dyDescent="0.2">
      <c r="A143" s="27"/>
    </row>
    <row r="144" spans="1:1" x14ac:dyDescent="0.2">
      <c r="A144" s="27"/>
    </row>
    <row r="145" spans="1:1" x14ac:dyDescent="0.2">
      <c r="A145" s="27"/>
    </row>
    <row r="146" spans="1:1" x14ac:dyDescent="0.2">
      <c r="A146" s="27"/>
    </row>
    <row r="147" spans="1:1" x14ac:dyDescent="0.2">
      <c r="A147" s="27"/>
    </row>
    <row r="148" spans="1:1" x14ac:dyDescent="0.2">
      <c r="A148" s="27"/>
    </row>
    <row r="149" spans="1:1" x14ac:dyDescent="0.2">
      <c r="A149" s="27"/>
    </row>
    <row r="150" spans="1:1" x14ac:dyDescent="0.2">
      <c r="A150" s="27"/>
    </row>
    <row r="151" spans="1:1" x14ac:dyDescent="0.2">
      <c r="A151" s="27"/>
    </row>
    <row r="152" spans="1:1" x14ac:dyDescent="0.2">
      <c r="A152" s="27"/>
    </row>
    <row r="153" spans="1:1" x14ac:dyDescent="0.2">
      <c r="A153" s="27"/>
    </row>
    <row r="154" spans="1:1" x14ac:dyDescent="0.2">
      <c r="A154" s="27"/>
    </row>
    <row r="155" spans="1:1" x14ac:dyDescent="0.2">
      <c r="A155" s="27"/>
    </row>
    <row r="156" spans="1:1" x14ac:dyDescent="0.2">
      <c r="A156" s="27"/>
    </row>
    <row r="157" spans="1:1" x14ac:dyDescent="0.2">
      <c r="A157" s="27"/>
    </row>
    <row r="158" spans="1:1" x14ac:dyDescent="0.2">
      <c r="A158" s="27"/>
    </row>
    <row r="159" spans="1:1" x14ac:dyDescent="0.2">
      <c r="A159" s="27"/>
    </row>
    <row r="160" spans="1:1" x14ac:dyDescent="0.2">
      <c r="A160" s="27"/>
    </row>
    <row r="161" spans="1:1" x14ac:dyDescent="0.2">
      <c r="A161" s="27"/>
    </row>
    <row r="162" spans="1:1" x14ac:dyDescent="0.2">
      <c r="A162" s="27"/>
    </row>
    <row r="163" spans="1:1" x14ac:dyDescent="0.2">
      <c r="A163" s="27"/>
    </row>
    <row r="164" spans="1:1" x14ac:dyDescent="0.2">
      <c r="A164" s="27"/>
    </row>
    <row r="165" spans="1:1" x14ac:dyDescent="0.2">
      <c r="A165" s="27"/>
    </row>
    <row r="166" spans="1:1" x14ac:dyDescent="0.2">
      <c r="A166" s="27"/>
    </row>
    <row r="167" spans="1:1" x14ac:dyDescent="0.2">
      <c r="A167" s="27"/>
    </row>
    <row r="168" spans="1:1" x14ac:dyDescent="0.2">
      <c r="A168" s="27"/>
    </row>
    <row r="169" spans="1:1" x14ac:dyDescent="0.2">
      <c r="A169" s="27"/>
    </row>
    <row r="170" spans="1:1" x14ac:dyDescent="0.2">
      <c r="A170" s="27"/>
    </row>
    <row r="171" spans="1:1" x14ac:dyDescent="0.2">
      <c r="A171" s="27"/>
    </row>
    <row r="172" spans="1:1" x14ac:dyDescent="0.2">
      <c r="A172" s="27"/>
    </row>
    <row r="173" spans="1:1" x14ac:dyDescent="0.2">
      <c r="A173" s="27"/>
    </row>
    <row r="174" spans="1:1" x14ac:dyDescent="0.2">
      <c r="A174" s="27"/>
    </row>
    <row r="175" spans="1:1" x14ac:dyDescent="0.2">
      <c r="A175" s="27"/>
    </row>
    <row r="176" spans="1:1" x14ac:dyDescent="0.2">
      <c r="A176" s="27"/>
    </row>
    <row r="177" spans="1:1" x14ac:dyDescent="0.2">
      <c r="A177" s="27"/>
    </row>
    <row r="178" spans="1:1" x14ac:dyDescent="0.2">
      <c r="A178" s="27"/>
    </row>
    <row r="179" spans="1:1" x14ac:dyDescent="0.2">
      <c r="A179" s="27"/>
    </row>
    <row r="180" spans="1:1" x14ac:dyDescent="0.2">
      <c r="A180" s="27"/>
    </row>
    <row r="181" spans="1:1" x14ac:dyDescent="0.2">
      <c r="A181" s="27"/>
    </row>
    <row r="182" spans="1:1" x14ac:dyDescent="0.2">
      <c r="A182" s="27"/>
    </row>
    <row r="183" spans="1:1" x14ac:dyDescent="0.2">
      <c r="A183" s="27"/>
    </row>
    <row r="184" spans="1:1" x14ac:dyDescent="0.2">
      <c r="A184" s="27"/>
    </row>
    <row r="185" spans="1:1" x14ac:dyDescent="0.2">
      <c r="A185" s="27"/>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row r="235" spans="1:1" x14ac:dyDescent="0.2">
      <c r="A235" s="27"/>
    </row>
    <row r="236" spans="1:1" x14ac:dyDescent="0.2">
      <c r="A236" s="27"/>
    </row>
    <row r="237" spans="1:1" x14ac:dyDescent="0.2">
      <c r="A237" s="27"/>
    </row>
    <row r="238" spans="1:1" x14ac:dyDescent="0.2">
      <c r="A238" s="27"/>
    </row>
    <row r="239" spans="1:1" x14ac:dyDescent="0.2">
      <c r="A239" s="27"/>
    </row>
    <row r="240" spans="1:1" x14ac:dyDescent="0.2">
      <c r="A240" s="27"/>
    </row>
    <row r="241" spans="1:1" x14ac:dyDescent="0.2">
      <c r="A241" s="27"/>
    </row>
    <row r="242" spans="1:1" x14ac:dyDescent="0.2">
      <c r="A242" s="27"/>
    </row>
    <row r="243" spans="1:1" x14ac:dyDescent="0.2">
      <c r="A243" s="27"/>
    </row>
    <row r="244" spans="1:1" x14ac:dyDescent="0.2">
      <c r="A244" s="27"/>
    </row>
    <row r="245" spans="1:1" x14ac:dyDescent="0.2">
      <c r="A245" s="27"/>
    </row>
    <row r="246" spans="1:1" x14ac:dyDescent="0.2">
      <c r="A246" s="27"/>
    </row>
    <row r="247" spans="1:1" x14ac:dyDescent="0.2">
      <c r="A247" s="27"/>
    </row>
    <row r="248" spans="1:1" x14ac:dyDescent="0.2">
      <c r="A248" s="27"/>
    </row>
    <row r="249" spans="1:1" x14ac:dyDescent="0.2">
      <c r="A249" s="27"/>
    </row>
    <row r="250" spans="1:1" x14ac:dyDescent="0.2">
      <c r="A250" s="27"/>
    </row>
    <row r="251" spans="1:1" x14ac:dyDescent="0.2">
      <c r="A251" s="27"/>
    </row>
    <row r="252" spans="1:1" x14ac:dyDescent="0.2">
      <c r="A252" s="27"/>
    </row>
    <row r="253" spans="1:1" x14ac:dyDescent="0.2">
      <c r="A253" s="27"/>
    </row>
    <row r="254" spans="1:1" x14ac:dyDescent="0.2">
      <c r="A254" s="27"/>
    </row>
    <row r="255" spans="1:1" x14ac:dyDescent="0.2">
      <c r="A255" s="27"/>
    </row>
    <row r="256" spans="1:1" x14ac:dyDescent="0.2">
      <c r="A256" s="27"/>
    </row>
    <row r="257" spans="1:1" x14ac:dyDescent="0.2">
      <c r="A257" s="27"/>
    </row>
    <row r="258" spans="1:1" x14ac:dyDescent="0.2">
      <c r="A258" s="27"/>
    </row>
    <row r="259" spans="1:1" x14ac:dyDescent="0.2">
      <c r="A259" s="27"/>
    </row>
    <row r="260" spans="1:1" x14ac:dyDescent="0.2">
      <c r="A260" s="27"/>
    </row>
    <row r="261" spans="1:1" x14ac:dyDescent="0.2">
      <c r="A261" s="27"/>
    </row>
    <row r="262" spans="1:1" x14ac:dyDescent="0.2">
      <c r="A262" s="27"/>
    </row>
    <row r="263" spans="1:1" x14ac:dyDescent="0.2">
      <c r="A263" s="27"/>
    </row>
    <row r="264" spans="1:1" x14ac:dyDescent="0.2">
      <c r="A264" s="27"/>
    </row>
    <row r="265" spans="1:1" x14ac:dyDescent="0.2">
      <c r="A265" s="27"/>
    </row>
    <row r="266" spans="1:1" x14ac:dyDescent="0.2">
      <c r="A266" s="27"/>
    </row>
    <row r="267" spans="1:1" x14ac:dyDescent="0.2">
      <c r="A267" s="27"/>
    </row>
    <row r="268" spans="1:1" x14ac:dyDescent="0.2">
      <c r="A268" s="27"/>
    </row>
    <row r="269" spans="1:1" x14ac:dyDescent="0.2">
      <c r="A269" s="27"/>
    </row>
    <row r="270" spans="1:1" x14ac:dyDescent="0.2">
      <c r="A270" s="27"/>
    </row>
    <row r="271" spans="1:1" x14ac:dyDescent="0.2">
      <c r="A271" s="27"/>
    </row>
    <row r="272" spans="1:1" x14ac:dyDescent="0.2">
      <c r="A272" s="27"/>
    </row>
    <row r="273" spans="1:1" x14ac:dyDescent="0.2">
      <c r="A273" s="27"/>
    </row>
    <row r="274" spans="1:1" x14ac:dyDescent="0.2">
      <c r="A274" s="27"/>
    </row>
    <row r="275" spans="1:1" x14ac:dyDescent="0.2">
      <c r="A275" s="27"/>
    </row>
    <row r="276" spans="1:1" x14ac:dyDescent="0.2">
      <c r="A276" s="27"/>
    </row>
    <row r="277" spans="1:1" x14ac:dyDescent="0.2">
      <c r="A277" s="27"/>
    </row>
    <row r="278" spans="1:1" x14ac:dyDescent="0.2">
      <c r="A278" s="27"/>
    </row>
    <row r="279" spans="1:1" x14ac:dyDescent="0.2">
      <c r="A279" s="27"/>
    </row>
    <row r="280" spans="1:1" x14ac:dyDescent="0.2">
      <c r="A280" s="27"/>
    </row>
    <row r="281" spans="1:1" x14ac:dyDescent="0.2">
      <c r="A281" s="27"/>
    </row>
    <row r="282" spans="1:1" x14ac:dyDescent="0.2">
      <c r="A282" s="27"/>
    </row>
    <row r="283" spans="1:1" x14ac:dyDescent="0.2">
      <c r="A283" s="27"/>
    </row>
    <row r="284" spans="1:1" x14ac:dyDescent="0.2">
      <c r="A284" s="27"/>
    </row>
    <row r="285" spans="1:1" x14ac:dyDescent="0.2">
      <c r="A285" s="27"/>
    </row>
    <row r="286" spans="1:1" x14ac:dyDescent="0.2">
      <c r="A286" s="27"/>
    </row>
    <row r="287" spans="1:1" x14ac:dyDescent="0.2">
      <c r="A287" s="27"/>
    </row>
    <row r="288" spans="1:1" x14ac:dyDescent="0.2">
      <c r="A288" s="27"/>
    </row>
    <row r="289" spans="1:1" x14ac:dyDescent="0.2">
      <c r="A289" s="27"/>
    </row>
    <row r="290" spans="1:1" x14ac:dyDescent="0.2">
      <c r="A290" s="27"/>
    </row>
    <row r="291" spans="1:1" x14ac:dyDescent="0.2">
      <c r="A291" s="27"/>
    </row>
    <row r="292" spans="1:1" x14ac:dyDescent="0.2">
      <c r="A292" s="27"/>
    </row>
    <row r="293" spans="1:1" x14ac:dyDescent="0.2">
      <c r="A293" s="27"/>
    </row>
    <row r="294" spans="1:1" x14ac:dyDescent="0.2">
      <c r="A294" s="27"/>
    </row>
    <row r="295" spans="1:1" x14ac:dyDescent="0.2">
      <c r="A295" s="27"/>
    </row>
    <row r="296" spans="1:1" x14ac:dyDescent="0.2">
      <c r="A296" s="27"/>
    </row>
    <row r="297" spans="1:1" x14ac:dyDescent="0.2">
      <c r="A297" s="27"/>
    </row>
    <row r="298" spans="1:1" x14ac:dyDescent="0.2">
      <c r="A298" s="27"/>
    </row>
    <row r="299" spans="1:1" x14ac:dyDescent="0.2">
      <c r="A299" s="27"/>
    </row>
    <row r="300" spans="1:1" x14ac:dyDescent="0.2">
      <c r="A300" s="27"/>
    </row>
    <row r="301" spans="1:1" x14ac:dyDescent="0.2">
      <c r="A301" s="27"/>
    </row>
    <row r="302" spans="1:1" x14ac:dyDescent="0.2">
      <c r="A302" s="27"/>
    </row>
    <row r="303" spans="1:1" x14ac:dyDescent="0.2">
      <c r="A303" s="27"/>
    </row>
    <row r="304" spans="1:1" x14ac:dyDescent="0.2">
      <c r="A304" s="27"/>
    </row>
    <row r="305" spans="1:1" x14ac:dyDescent="0.2">
      <c r="A305" s="27"/>
    </row>
    <row r="306" spans="1:1" x14ac:dyDescent="0.2">
      <c r="A306" s="27"/>
    </row>
    <row r="307" spans="1:1" x14ac:dyDescent="0.2">
      <c r="A307" s="27"/>
    </row>
    <row r="308" spans="1:1" x14ac:dyDescent="0.2">
      <c r="A308" s="27"/>
    </row>
    <row r="309" spans="1:1" x14ac:dyDescent="0.2">
      <c r="A309" s="27"/>
    </row>
    <row r="310" spans="1:1" x14ac:dyDescent="0.2">
      <c r="A310" s="27"/>
    </row>
    <row r="311" spans="1:1" x14ac:dyDescent="0.2">
      <c r="A311" s="27"/>
    </row>
    <row r="312" spans="1:1" x14ac:dyDescent="0.2">
      <c r="A312" s="27"/>
    </row>
    <row r="313" spans="1:1" x14ac:dyDescent="0.2">
      <c r="A313" s="27"/>
    </row>
    <row r="314" spans="1:1" x14ac:dyDescent="0.2">
      <c r="A314" s="27"/>
    </row>
    <row r="315" spans="1:1" x14ac:dyDescent="0.2">
      <c r="A315" s="27"/>
    </row>
    <row r="316" spans="1:1" x14ac:dyDescent="0.2">
      <c r="A316" s="27"/>
    </row>
    <row r="317" spans="1:1" x14ac:dyDescent="0.2">
      <c r="A317" s="27"/>
    </row>
    <row r="318" spans="1:1" x14ac:dyDescent="0.2">
      <c r="A318" s="27"/>
    </row>
    <row r="319" spans="1:1" x14ac:dyDescent="0.2">
      <c r="A319" s="27"/>
    </row>
    <row r="320" spans="1:1" x14ac:dyDescent="0.2">
      <c r="A320" s="27"/>
    </row>
    <row r="321" spans="1:1" x14ac:dyDescent="0.2">
      <c r="A321" s="27"/>
    </row>
    <row r="322" spans="1:1" x14ac:dyDescent="0.2">
      <c r="A322" s="27"/>
    </row>
    <row r="323" spans="1:1" x14ac:dyDescent="0.2">
      <c r="A323" s="27"/>
    </row>
    <row r="324" spans="1:1" x14ac:dyDescent="0.2">
      <c r="A324" s="27"/>
    </row>
    <row r="325" spans="1:1" x14ac:dyDescent="0.2">
      <c r="A325" s="27"/>
    </row>
    <row r="326" spans="1:1" x14ac:dyDescent="0.2">
      <c r="A326" s="27"/>
    </row>
    <row r="327" spans="1:1" x14ac:dyDescent="0.2">
      <c r="A327" s="27"/>
    </row>
    <row r="328" spans="1:1" x14ac:dyDescent="0.2">
      <c r="A328" s="27"/>
    </row>
    <row r="329" spans="1:1" x14ac:dyDescent="0.2">
      <c r="A329" s="27"/>
    </row>
    <row r="330" spans="1:1" x14ac:dyDescent="0.2">
      <c r="A330" s="27"/>
    </row>
    <row r="331" spans="1:1" x14ac:dyDescent="0.2">
      <c r="A331" s="27"/>
    </row>
    <row r="332" spans="1:1" x14ac:dyDescent="0.2">
      <c r="A332" s="27"/>
    </row>
    <row r="333" spans="1:1" x14ac:dyDescent="0.2">
      <c r="A333" s="27"/>
    </row>
    <row r="334" spans="1:1" x14ac:dyDescent="0.2">
      <c r="A334" s="27"/>
    </row>
    <row r="335" spans="1:1" x14ac:dyDescent="0.2">
      <c r="A335" s="27"/>
    </row>
    <row r="336" spans="1:1" x14ac:dyDescent="0.2">
      <c r="A336" s="27"/>
    </row>
    <row r="337" spans="1:1" x14ac:dyDescent="0.2">
      <c r="A337" s="27"/>
    </row>
    <row r="338" spans="1:1" x14ac:dyDescent="0.2">
      <c r="A338" s="27"/>
    </row>
    <row r="339" spans="1:1" x14ac:dyDescent="0.2">
      <c r="A339" s="27"/>
    </row>
    <row r="340" spans="1:1" x14ac:dyDescent="0.2">
      <c r="A340" s="27"/>
    </row>
    <row r="341" spans="1:1" x14ac:dyDescent="0.2">
      <c r="A341" s="27"/>
    </row>
    <row r="342" spans="1:1" x14ac:dyDescent="0.2">
      <c r="A342" s="27"/>
    </row>
    <row r="343" spans="1:1" x14ac:dyDescent="0.2">
      <c r="A343" s="27"/>
    </row>
    <row r="344" spans="1:1" x14ac:dyDescent="0.2">
      <c r="A344" s="27"/>
    </row>
    <row r="345" spans="1:1" x14ac:dyDescent="0.2">
      <c r="A345" s="27"/>
    </row>
    <row r="346" spans="1:1" x14ac:dyDescent="0.2">
      <c r="A346" s="27"/>
    </row>
    <row r="347" spans="1:1" x14ac:dyDescent="0.2">
      <c r="A347" s="27"/>
    </row>
    <row r="348" spans="1:1" x14ac:dyDescent="0.2">
      <c r="A348" s="27"/>
    </row>
    <row r="349" spans="1:1" x14ac:dyDescent="0.2">
      <c r="A349" s="27"/>
    </row>
    <row r="350" spans="1:1" x14ac:dyDescent="0.2">
      <c r="A350" s="27"/>
    </row>
    <row r="351" spans="1:1" x14ac:dyDescent="0.2">
      <c r="A351" s="27"/>
    </row>
    <row r="352" spans="1:1" x14ac:dyDescent="0.2">
      <c r="A352" s="27"/>
    </row>
    <row r="353" spans="1:1" x14ac:dyDescent="0.2">
      <c r="A353" s="27"/>
    </row>
    <row r="354" spans="1:1" x14ac:dyDescent="0.2">
      <c r="A354" s="27"/>
    </row>
    <row r="355" spans="1:1" x14ac:dyDescent="0.2">
      <c r="A355" s="27"/>
    </row>
    <row r="356" spans="1:1" x14ac:dyDescent="0.2">
      <c r="A356" s="27"/>
    </row>
  </sheetData>
  <mergeCells count="1">
    <mergeCell ref="A50:F50"/>
  </mergeCells>
  <phoneticPr fontId="0" type="noConversion"/>
  <printOptions horizontalCentered="1"/>
  <pageMargins left="0.70866141732283472" right="0.70866141732283472" top="0.74803149606299213" bottom="0.74803149606299213" header="0.31496062992125984" footer="0.31496062992125984"/>
  <pageSetup paperSize="9" scale="86" fitToHeight="0" orientation="portrait" r:id="rId1"/>
  <headerFooter alignWithMargins="0">
    <oddFooter>&amp;LContract
Part C2.2: Pricing Data
Contract No. : JW14337&amp;CC.&amp;P 
Electrical Installation in Buildings&amp;RC2.2.
Pricing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S337"/>
  <sheetViews>
    <sheetView view="pageBreakPreview" topLeftCell="A23" zoomScaleNormal="100" zoomScaleSheetLayoutView="100" zoomScalePageLayoutView="85" workbookViewId="0">
      <selection activeCell="C53" sqref="C53"/>
    </sheetView>
  </sheetViews>
  <sheetFormatPr defaultColWidth="9" defaultRowHeight="11.4" x14ac:dyDescent="0.2"/>
  <cols>
    <col min="1" max="1" width="5.6640625" style="19" customWidth="1"/>
    <col min="2" max="2" width="13.33203125" style="3" bestFit="1" customWidth="1"/>
    <col min="3" max="3" width="53.33203125" style="1" customWidth="1"/>
    <col min="4" max="4" width="6" style="3" customWidth="1"/>
    <col min="5" max="5" width="4.6640625" style="3" customWidth="1"/>
    <col min="6" max="6" width="13.6640625" style="10" customWidth="1"/>
    <col min="7" max="7" width="16.33203125" style="6" customWidth="1"/>
    <col min="8" max="16384" width="9" style="1"/>
  </cols>
  <sheetData>
    <row r="1" spans="1:7" ht="12.75" customHeight="1" x14ac:dyDescent="0.25">
      <c r="A1" s="191" t="str">
        <f>'SCHEDULE 1'!A1</f>
        <v>CONTRACT NO</v>
      </c>
      <c r="B1" s="192"/>
      <c r="C1" s="193" t="s">
        <v>1</v>
      </c>
      <c r="D1" s="39"/>
      <c r="E1" s="202"/>
      <c r="F1" s="203"/>
      <c r="G1" s="204"/>
    </row>
    <row r="2" spans="1:7" ht="12.75" customHeight="1" x14ac:dyDescent="0.25">
      <c r="A2" s="196" t="s">
        <v>2</v>
      </c>
      <c r="B2" s="1"/>
      <c r="C2" s="3"/>
      <c r="E2" s="10"/>
      <c r="F2" s="28"/>
      <c r="G2" s="205"/>
    </row>
    <row r="3" spans="1:7" ht="12.75" customHeight="1" x14ac:dyDescent="0.25">
      <c r="A3" s="196" t="s">
        <v>289</v>
      </c>
      <c r="B3" s="1"/>
      <c r="C3" s="3"/>
      <c r="E3" s="10"/>
      <c r="F3" s="28"/>
      <c r="G3" s="205"/>
    </row>
    <row r="4" spans="1:7" ht="12.75" customHeight="1" thickBot="1" x14ac:dyDescent="0.25">
      <c r="A4" s="200"/>
      <c r="B4" s="96"/>
      <c r="C4" s="56"/>
      <c r="D4" s="45"/>
      <c r="E4" s="45"/>
      <c r="F4" s="46"/>
      <c r="G4" s="206"/>
    </row>
    <row r="5" spans="1:7" s="3" customFormat="1" ht="12" x14ac:dyDescent="0.25">
      <c r="A5" s="125" t="s">
        <v>4</v>
      </c>
      <c r="B5" s="126" t="s">
        <v>5</v>
      </c>
      <c r="C5" s="126" t="s">
        <v>6</v>
      </c>
      <c r="D5" s="126" t="s">
        <v>7</v>
      </c>
      <c r="E5" s="126" t="s">
        <v>8</v>
      </c>
      <c r="F5" s="127" t="s">
        <v>9</v>
      </c>
      <c r="G5" s="128" t="s">
        <v>10</v>
      </c>
    </row>
    <row r="6" spans="1:7" s="3" customFormat="1" ht="12" x14ac:dyDescent="0.25">
      <c r="A6" s="42"/>
      <c r="B6" s="7" t="s">
        <v>11</v>
      </c>
      <c r="C6" s="7"/>
      <c r="D6" s="7"/>
      <c r="E6" s="7"/>
      <c r="F6" s="8" t="s">
        <v>12</v>
      </c>
      <c r="G6" s="43" t="s">
        <v>12</v>
      </c>
    </row>
    <row r="7" spans="1:7" x14ac:dyDescent="0.2">
      <c r="A7" s="48"/>
      <c r="B7" s="22"/>
      <c r="C7" s="21"/>
      <c r="D7" s="22"/>
      <c r="E7" s="22"/>
      <c r="F7" s="23"/>
      <c r="G7" s="57"/>
    </row>
    <row r="8" spans="1:7" s="119" customFormat="1" ht="13.5" customHeight="1" x14ac:dyDescent="0.25">
      <c r="A8" s="49">
        <v>6</v>
      </c>
      <c r="B8" s="26"/>
      <c r="C8" s="147" t="str">
        <f>A3</f>
        <v>Schedule 6: Multicore Cables and Earthwires</v>
      </c>
      <c r="D8" s="14"/>
      <c r="E8" s="15"/>
      <c r="F8" s="14"/>
      <c r="G8" s="390"/>
    </row>
    <row r="9" spans="1:7" s="119" customFormat="1" ht="12.75" customHeight="1" x14ac:dyDescent="0.25">
      <c r="A9" s="49"/>
      <c r="B9" s="26"/>
      <c r="C9" s="29"/>
      <c r="D9" s="14"/>
      <c r="E9" s="15"/>
      <c r="F9" s="14"/>
      <c r="G9" s="390"/>
    </row>
    <row r="10" spans="1:7" s="119" customFormat="1" ht="39" customHeight="1" x14ac:dyDescent="0.25">
      <c r="A10" s="49">
        <v>6.1</v>
      </c>
      <c r="B10" s="26"/>
      <c r="C10" s="34" t="s">
        <v>195</v>
      </c>
      <c r="D10" s="14"/>
      <c r="E10" s="15"/>
      <c r="F10" s="14"/>
      <c r="G10" s="58"/>
    </row>
    <row r="11" spans="1:7" s="119" customFormat="1" ht="13.2" x14ac:dyDescent="0.25">
      <c r="A11" s="51"/>
      <c r="B11" s="24"/>
      <c r="C11" s="13"/>
      <c r="D11" s="14"/>
      <c r="E11" s="15"/>
      <c r="F11" s="14"/>
      <c r="G11" s="391"/>
    </row>
    <row r="12" spans="1:7" s="9" customFormat="1" ht="38.25" customHeight="1" x14ac:dyDescent="0.2">
      <c r="A12" s="52" t="s">
        <v>290</v>
      </c>
      <c r="B12" s="16" t="s">
        <v>291</v>
      </c>
      <c r="C12" s="17" t="s">
        <v>292</v>
      </c>
      <c r="D12" s="16" t="s">
        <v>20</v>
      </c>
      <c r="E12" s="20">
        <v>1</v>
      </c>
      <c r="F12" s="188"/>
      <c r="G12" s="151"/>
    </row>
    <row r="13" spans="1:7" s="9" customFormat="1" ht="12.75" customHeight="1" x14ac:dyDescent="0.2">
      <c r="A13" s="52"/>
      <c r="B13" s="16"/>
      <c r="C13" s="17"/>
      <c r="D13" s="16"/>
      <c r="E13" s="20"/>
      <c r="F13" s="20"/>
      <c r="G13" s="151"/>
    </row>
    <row r="14" spans="1:7" s="9" customFormat="1" ht="13.5" customHeight="1" x14ac:dyDescent="0.2">
      <c r="A14" s="52" t="s">
        <v>293</v>
      </c>
      <c r="B14" s="16" t="s">
        <v>294</v>
      </c>
      <c r="C14" s="17" t="s">
        <v>295</v>
      </c>
      <c r="D14" s="16" t="s">
        <v>239</v>
      </c>
      <c r="E14" s="20">
        <v>5</v>
      </c>
      <c r="F14" s="188"/>
      <c r="G14" s="151"/>
    </row>
    <row r="15" spans="1:7" s="9" customFormat="1" ht="13.5" customHeight="1" x14ac:dyDescent="0.25">
      <c r="A15" s="51"/>
      <c r="B15" s="16"/>
      <c r="C15" s="17"/>
      <c r="D15" s="16"/>
      <c r="E15" s="20"/>
      <c r="F15" s="20"/>
      <c r="G15" s="151"/>
    </row>
    <row r="16" spans="1:7" s="9" customFormat="1" ht="13.5" customHeight="1" x14ac:dyDescent="0.2">
      <c r="A16" s="52" t="s">
        <v>296</v>
      </c>
      <c r="B16" s="16" t="s">
        <v>297</v>
      </c>
      <c r="C16" s="17" t="s">
        <v>298</v>
      </c>
      <c r="D16" s="16" t="s">
        <v>239</v>
      </c>
      <c r="E16" s="20">
        <v>2</v>
      </c>
      <c r="F16" s="188"/>
      <c r="G16" s="151"/>
    </row>
    <row r="17" spans="1:7" s="9" customFormat="1" ht="13.5" customHeight="1" x14ac:dyDescent="0.2">
      <c r="A17" s="52"/>
      <c r="B17" s="16"/>
      <c r="C17" s="17"/>
      <c r="D17" s="16"/>
      <c r="E17" s="20"/>
      <c r="F17" s="20"/>
      <c r="G17" s="151"/>
    </row>
    <row r="18" spans="1:7" s="9" customFormat="1" ht="13.5" customHeight="1" x14ac:dyDescent="0.2">
      <c r="A18" s="52" t="s">
        <v>299</v>
      </c>
      <c r="B18" s="16" t="s">
        <v>300</v>
      </c>
      <c r="C18" s="17" t="s">
        <v>301</v>
      </c>
      <c r="D18" s="16" t="s">
        <v>20</v>
      </c>
      <c r="E18" s="20">
        <v>1</v>
      </c>
      <c r="F18" s="188"/>
      <c r="G18" s="151"/>
    </row>
    <row r="19" spans="1:7" s="9" customFormat="1" ht="13.5" customHeight="1" x14ac:dyDescent="0.25">
      <c r="A19" s="51"/>
      <c r="B19" s="16"/>
      <c r="C19" s="17"/>
      <c r="D19" s="16"/>
      <c r="E19" s="20"/>
      <c r="F19" s="20"/>
      <c r="G19" s="151"/>
    </row>
    <row r="20" spans="1:7" s="9" customFormat="1" ht="13.5" customHeight="1" x14ac:dyDescent="0.2">
      <c r="A20" s="52" t="s">
        <v>302</v>
      </c>
      <c r="B20" s="16" t="s">
        <v>303</v>
      </c>
      <c r="C20" s="17" t="s">
        <v>304</v>
      </c>
      <c r="D20" s="16" t="s">
        <v>20</v>
      </c>
      <c r="E20" s="20">
        <v>1</v>
      </c>
      <c r="F20" s="188"/>
      <c r="G20" s="151"/>
    </row>
    <row r="21" spans="1:7" s="9" customFormat="1" ht="13.5" customHeight="1" x14ac:dyDescent="0.2">
      <c r="A21" s="52"/>
      <c r="B21" s="16"/>
      <c r="C21" s="17"/>
      <c r="D21" s="16"/>
      <c r="E21" s="20"/>
      <c r="F21" s="20"/>
      <c r="G21" s="151"/>
    </row>
    <row r="22" spans="1:7" s="9" customFormat="1" ht="13.5" customHeight="1" x14ac:dyDescent="0.2">
      <c r="A22" s="52" t="s">
        <v>305</v>
      </c>
      <c r="B22" s="16" t="s">
        <v>291</v>
      </c>
      <c r="C22" s="17" t="s">
        <v>306</v>
      </c>
      <c r="D22" s="16" t="s">
        <v>239</v>
      </c>
      <c r="E22" s="20">
        <v>0</v>
      </c>
      <c r="F22" s="20"/>
      <c r="G22" s="151"/>
    </row>
    <row r="23" spans="1:7" s="9" customFormat="1" ht="13.5" customHeight="1" x14ac:dyDescent="0.25">
      <c r="A23" s="51"/>
      <c r="B23" s="16"/>
      <c r="C23" s="17"/>
      <c r="D23" s="16"/>
      <c r="E23" s="20"/>
      <c r="F23" s="20"/>
      <c r="G23" s="151"/>
    </row>
    <row r="24" spans="1:7" s="9" customFormat="1" ht="24" customHeight="1" x14ac:dyDescent="0.2">
      <c r="A24" s="52" t="s">
        <v>307</v>
      </c>
      <c r="B24" s="16"/>
      <c r="C24" s="17" t="s">
        <v>308</v>
      </c>
      <c r="D24" s="16" t="s">
        <v>239</v>
      </c>
      <c r="E24" s="20">
        <v>5</v>
      </c>
      <c r="F24" s="188"/>
      <c r="G24" s="151"/>
    </row>
    <row r="25" spans="1:7" s="9" customFormat="1" x14ac:dyDescent="0.2">
      <c r="A25" s="52"/>
      <c r="B25" s="16"/>
      <c r="C25" s="17"/>
      <c r="D25" s="16"/>
      <c r="E25" s="20"/>
      <c r="F25" s="18"/>
      <c r="G25" s="151"/>
    </row>
    <row r="26" spans="1:7" s="119" customFormat="1" ht="60" x14ac:dyDescent="0.25">
      <c r="A26" s="49" t="s">
        <v>309</v>
      </c>
      <c r="B26" s="26"/>
      <c r="C26" s="13" t="s">
        <v>253</v>
      </c>
      <c r="D26" s="14"/>
      <c r="E26" s="15"/>
      <c r="F26" s="14"/>
      <c r="G26" s="152"/>
    </row>
    <row r="27" spans="1:7" s="119" customFormat="1" ht="12" customHeight="1" x14ac:dyDescent="0.25">
      <c r="A27" s="54"/>
      <c r="B27" s="24"/>
      <c r="C27" s="13"/>
      <c r="D27" s="14"/>
      <c r="E27" s="15"/>
      <c r="F27" s="14"/>
      <c r="G27" s="391"/>
    </row>
    <row r="28" spans="1:7" s="9" customFormat="1" ht="50.25" customHeight="1" x14ac:dyDescent="0.2">
      <c r="A28" s="52" t="s">
        <v>310</v>
      </c>
      <c r="B28" s="16" t="s">
        <v>291</v>
      </c>
      <c r="C28" s="17" t="s">
        <v>292</v>
      </c>
      <c r="D28" s="16" t="s">
        <v>20</v>
      </c>
      <c r="E28" s="20">
        <v>1</v>
      </c>
      <c r="F28" s="188"/>
      <c r="G28" s="151"/>
    </row>
    <row r="29" spans="1:7" s="9" customFormat="1" ht="14.25" customHeight="1" x14ac:dyDescent="0.2">
      <c r="A29" s="52"/>
      <c r="B29" s="16"/>
      <c r="C29" s="17"/>
      <c r="D29" s="16"/>
      <c r="E29" s="20"/>
      <c r="F29" s="188"/>
      <c r="G29" s="151"/>
    </row>
    <row r="30" spans="1:7" s="9" customFormat="1" ht="14.25" customHeight="1" x14ac:dyDescent="0.2">
      <c r="A30" s="52" t="s">
        <v>311</v>
      </c>
      <c r="B30" s="16" t="s">
        <v>294</v>
      </c>
      <c r="C30" s="17" t="s">
        <v>295</v>
      </c>
      <c r="D30" s="16" t="s">
        <v>239</v>
      </c>
      <c r="E30" s="20">
        <f>E14</f>
        <v>5</v>
      </c>
      <c r="F30" s="188"/>
      <c r="G30" s="151"/>
    </row>
    <row r="31" spans="1:7" s="9" customFormat="1" ht="14.25" customHeight="1" x14ac:dyDescent="0.25">
      <c r="A31" s="54"/>
      <c r="B31" s="16"/>
      <c r="C31" s="17"/>
      <c r="D31" s="16"/>
      <c r="E31" s="20"/>
      <c r="F31" s="188"/>
      <c r="G31" s="151"/>
    </row>
    <row r="32" spans="1:7" s="9" customFormat="1" ht="14.25" customHeight="1" x14ac:dyDescent="0.2">
      <c r="A32" s="52" t="s">
        <v>312</v>
      </c>
      <c r="B32" s="16" t="s">
        <v>297</v>
      </c>
      <c r="C32" s="17" t="s">
        <v>298</v>
      </c>
      <c r="D32" s="16" t="s">
        <v>239</v>
      </c>
      <c r="E32" s="20">
        <f>E16</f>
        <v>2</v>
      </c>
      <c r="F32" s="188"/>
      <c r="G32" s="151"/>
    </row>
    <row r="33" spans="1:253" s="9" customFormat="1" ht="14.25" customHeight="1" x14ac:dyDescent="0.2">
      <c r="A33" s="52"/>
      <c r="B33" s="16"/>
      <c r="C33" s="17"/>
      <c r="D33" s="16"/>
      <c r="E33" s="20"/>
      <c r="F33" s="188"/>
      <c r="G33" s="151"/>
    </row>
    <row r="34" spans="1:253" s="9" customFormat="1" ht="14.25" customHeight="1" x14ac:dyDescent="0.2">
      <c r="A34" s="52" t="s">
        <v>313</v>
      </c>
      <c r="B34" s="16" t="s">
        <v>300</v>
      </c>
      <c r="C34" s="17" t="s">
        <v>301</v>
      </c>
      <c r="D34" s="16" t="s">
        <v>20</v>
      </c>
      <c r="E34" s="20">
        <v>1</v>
      </c>
      <c r="F34" s="188"/>
      <c r="G34" s="151"/>
    </row>
    <row r="35" spans="1:253" s="9" customFormat="1" ht="13.5" customHeight="1" x14ac:dyDescent="0.25">
      <c r="A35" s="54"/>
      <c r="B35" s="16"/>
      <c r="C35" s="17"/>
      <c r="D35" s="16"/>
      <c r="E35" s="20"/>
      <c r="F35" s="188"/>
      <c r="G35" s="151"/>
    </row>
    <row r="36" spans="1:253" s="9" customFormat="1" ht="13.5" customHeight="1" x14ac:dyDescent="0.2">
      <c r="A36" s="52" t="s">
        <v>314</v>
      </c>
      <c r="B36" s="16" t="s">
        <v>303</v>
      </c>
      <c r="C36" s="17" t="s">
        <v>304</v>
      </c>
      <c r="D36" s="16" t="s">
        <v>20</v>
      </c>
      <c r="E36" s="20">
        <v>1</v>
      </c>
      <c r="F36" s="188"/>
      <c r="G36" s="151"/>
    </row>
    <row r="37" spans="1:253" s="9" customFormat="1" ht="13.5" customHeight="1" x14ac:dyDescent="0.2">
      <c r="A37" s="52"/>
      <c r="B37" s="16"/>
      <c r="C37" s="17"/>
      <c r="D37" s="16"/>
      <c r="E37" s="20"/>
      <c r="F37" s="188"/>
      <c r="G37" s="151"/>
    </row>
    <row r="38" spans="1:253" s="9" customFormat="1" ht="13.5" customHeight="1" x14ac:dyDescent="0.2">
      <c r="A38" s="52" t="s">
        <v>315</v>
      </c>
      <c r="B38" s="16" t="s">
        <v>291</v>
      </c>
      <c r="C38" s="17" t="s">
        <v>306</v>
      </c>
      <c r="D38" s="16" t="s">
        <v>239</v>
      </c>
      <c r="E38" s="20">
        <v>0</v>
      </c>
      <c r="F38" s="188"/>
      <c r="G38" s="151"/>
    </row>
    <row r="39" spans="1:253" s="9" customFormat="1" ht="13.5" customHeight="1" x14ac:dyDescent="0.25">
      <c r="A39" s="54"/>
      <c r="B39" s="16"/>
      <c r="C39" s="17"/>
      <c r="D39" s="16"/>
      <c r="E39" s="20"/>
      <c r="F39" s="188"/>
      <c r="G39" s="151"/>
    </row>
    <row r="40" spans="1:253" s="9" customFormat="1" x14ac:dyDescent="0.2">
      <c r="A40" s="52"/>
      <c r="B40" s="16"/>
      <c r="C40" s="17"/>
      <c r="D40" s="16"/>
      <c r="E40" s="20"/>
      <c r="F40" s="188"/>
      <c r="G40" s="151"/>
    </row>
    <row r="41" spans="1:253" s="119" customFormat="1" ht="72" x14ac:dyDescent="0.25">
      <c r="A41" s="49">
        <v>6.3</v>
      </c>
      <c r="B41" s="26"/>
      <c r="C41" s="13" t="s">
        <v>316</v>
      </c>
      <c r="D41" s="14"/>
      <c r="E41" s="15"/>
      <c r="F41" s="14"/>
      <c r="G41" s="152"/>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35"/>
      <c r="DX41" s="235"/>
      <c r="DY41" s="235"/>
      <c r="DZ41" s="235"/>
      <c r="EA41" s="235"/>
      <c r="EB41" s="235"/>
      <c r="EC41" s="235"/>
      <c r="ED41" s="235"/>
      <c r="EE41" s="235"/>
      <c r="EF41" s="235"/>
      <c r="EG41" s="235"/>
      <c r="EH41" s="235"/>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5"/>
      <c r="FI41" s="235"/>
      <c r="FJ41" s="235"/>
      <c r="FK41" s="235"/>
      <c r="FL41" s="235"/>
      <c r="FM41" s="235"/>
      <c r="FN41" s="235"/>
      <c r="FO41" s="235"/>
      <c r="FP41" s="235"/>
      <c r="FQ41" s="235"/>
      <c r="FR41" s="235"/>
      <c r="FS41" s="235"/>
      <c r="FT41" s="235"/>
      <c r="FU41" s="235"/>
      <c r="FV41" s="235"/>
      <c r="FW41" s="235"/>
      <c r="FX41" s="235"/>
      <c r="FY41" s="235"/>
      <c r="FZ41" s="235"/>
      <c r="GA41" s="235"/>
      <c r="GB41" s="235"/>
      <c r="GC41" s="235"/>
      <c r="GD41" s="235"/>
      <c r="GE41" s="235"/>
      <c r="GF41" s="235"/>
      <c r="GG41" s="235"/>
      <c r="GH41" s="235"/>
      <c r="GI41" s="235"/>
      <c r="GJ41" s="235"/>
      <c r="GK41" s="235"/>
      <c r="GL41" s="235"/>
      <c r="GM41" s="235"/>
      <c r="GN41" s="235"/>
      <c r="GO41" s="235"/>
      <c r="GP41" s="235"/>
      <c r="GQ41" s="235"/>
      <c r="GR41" s="235"/>
      <c r="GS41" s="235"/>
      <c r="GT41" s="235"/>
      <c r="GU41" s="235"/>
      <c r="GV41" s="235"/>
      <c r="GW41" s="235"/>
      <c r="GX41" s="235"/>
      <c r="GY41" s="235"/>
      <c r="GZ41" s="235"/>
      <c r="HA41" s="235"/>
      <c r="HB41" s="235"/>
      <c r="HC41" s="235"/>
      <c r="HD41" s="235"/>
      <c r="HE41" s="235"/>
      <c r="HF41" s="235"/>
      <c r="HG41" s="235"/>
      <c r="HH41" s="235"/>
      <c r="HI41" s="235"/>
      <c r="HJ41" s="235"/>
      <c r="HK41" s="235"/>
      <c r="HL41" s="235"/>
      <c r="HM41" s="235"/>
      <c r="HN41" s="235"/>
      <c r="HO41" s="235"/>
      <c r="HP41" s="235"/>
      <c r="HQ41" s="235"/>
      <c r="HR41" s="235"/>
      <c r="HS41" s="235"/>
      <c r="HT41" s="235"/>
      <c r="HU41" s="235"/>
      <c r="HV41" s="235"/>
      <c r="HW41" s="235"/>
      <c r="HX41" s="235"/>
      <c r="HY41" s="235"/>
      <c r="HZ41" s="235"/>
      <c r="IA41" s="235"/>
      <c r="IB41" s="235"/>
      <c r="IC41" s="235"/>
      <c r="ID41" s="235"/>
      <c r="IE41" s="235"/>
      <c r="IF41" s="235"/>
      <c r="IG41" s="235"/>
      <c r="IH41" s="235"/>
      <c r="II41" s="235"/>
      <c r="IJ41" s="235"/>
      <c r="IK41" s="235"/>
      <c r="IL41" s="235"/>
      <c r="IM41" s="235"/>
      <c r="IN41" s="235"/>
      <c r="IO41" s="235"/>
      <c r="IP41" s="235"/>
      <c r="IQ41" s="235"/>
      <c r="IR41" s="235"/>
      <c r="IS41" s="235"/>
    </row>
    <row r="42" spans="1:253" s="119" customFormat="1" ht="12" customHeight="1" x14ac:dyDescent="0.25">
      <c r="A42" s="54"/>
      <c r="B42" s="24"/>
      <c r="C42" s="13"/>
      <c r="D42" s="14"/>
      <c r="E42" s="15"/>
      <c r="F42" s="14"/>
      <c r="G42" s="391"/>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5"/>
      <c r="DW42" s="235"/>
      <c r="DX42" s="235"/>
      <c r="DY42" s="235"/>
      <c r="DZ42" s="235"/>
      <c r="EA42" s="235"/>
      <c r="EB42" s="235"/>
      <c r="EC42" s="235"/>
      <c r="ED42" s="235"/>
      <c r="EE42" s="235"/>
      <c r="EF42" s="235"/>
      <c r="EG42" s="235"/>
      <c r="EH42" s="235"/>
      <c r="EI42" s="235"/>
      <c r="EJ42" s="235"/>
      <c r="EK42" s="235"/>
      <c r="EL42" s="235"/>
      <c r="EM42" s="235"/>
      <c r="EN42" s="235"/>
      <c r="EO42" s="235"/>
      <c r="EP42" s="235"/>
      <c r="EQ42" s="235"/>
      <c r="ER42" s="235"/>
      <c r="ES42" s="235"/>
      <c r="ET42" s="235"/>
      <c r="EU42" s="235"/>
      <c r="EV42" s="235"/>
      <c r="EW42" s="235"/>
      <c r="EX42" s="235"/>
      <c r="EY42" s="235"/>
      <c r="EZ42" s="235"/>
      <c r="FA42" s="235"/>
      <c r="FB42" s="235"/>
      <c r="FC42" s="235"/>
      <c r="FD42" s="235"/>
      <c r="FE42" s="235"/>
      <c r="FF42" s="235"/>
      <c r="FG42" s="235"/>
      <c r="FH42" s="235"/>
      <c r="FI42" s="235"/>
      <c r="FJ42" s="235"/>
      <c r="FK42" s="235"/>
      <c r="FL42" s="235"/>
      <c r="FM42" s="235"/>
      <c r="FN42" s="235"/>
      <c r="FO42" s="235"/>
      <c r="FP42" s="235"/>
      <c r="FQ42" s="235"/>
      <c r="FR42" s="235"/>
      <c r="FS42" s="235"/>
      <c r="FT42" s="235"/>
      <c r="FU42" s="235"/>
      <c r="FV42" s="235"/>
      <c r="FW42" s="235"/>
      <c r="FX42" s="235"/>
      <c r="FY42" s="235"/>
      <c r="FZ42" s="235"/>
      <c r="GA42" s="235"/>
      <c r="GB42" s="235"/>
      <c r="GC42" s="235"/>
      <c r="GD42" s="235"/>
      <c r="GE42" s="235"/>
      <c r="GF42" s="235"/>
      <c r="GG42" s="235"/>
      <c r="GH42" s="235"/>
      <c r="GI42" s="235"/>
      <c r="GJ42" s="235"/>
      <c r="GK42" s="235"/>
      <c r="GL42" s="235"/>
      <c r="GM42" s="235"/>
      <c r="GN42" s="235"/>
      <c r="GO42" s="235"/>
      <c r="GP42" s="235"/>
      <c r="GQ42" s="235"/>
      <c r="GR42" s="235"/>
      <c r="GS42" s="235"/>
      <c r="GT42" s="235"/>
      <c r="GU42" s="235"/>
      <c r="GV42" s="235"/>
      <c r="GW42" s="235"/>
      <c r="GX42" s="235"/>
      <c r="GY42" s="235"/>
      <c r="GZ42" s="235"/>
      <c r="HA42" s="235"/>
      <c r="HB42" s="235"/>
      <c r="HC42" s="235"/>
      <c r="HD42" s="235"/>
      <c r="HE42" s="235"/>
      <c r="HF42" s="235"/>
      <c r="HG42" s="235"/>
      <c r="HH42" s="235"/>
      <c r="HI42" s="235"/>
      <c r="HJ42" s="235"/>
      <c r="HK42" s="235"/>
      <c r="HL42" s="235"/>
      <c r="HM42" s="235"/>
      <c r="HN42" s="235"/>
      <c r="HO42" s="235"/>
      <c r="HP42" s="235"/>
      <c r="HQ42" s="235"/>
      <c r="HR42" s="235"/>
      <c r="HS42" s="235"/>
      <c r="HT42" s="235"/>
      <c r="HU42" s="235"/>
      <c r="HV42" s="235"/>
      <c r="HW42" s="235"/>
      <c r="HX42" s="235"/>
      <c r="HY42" s="235"/>
      <c r="HZ42" s="235"/>
      <c r="IA42" s="235"/>
      <c r="IB42" s="235"/>
      <c r="IC42" s="235"/>
      <c r="ID42" s="235"/>
      <c r="IE42" s="235"/>
      <c r="IF42" s="235"/>
      <c r="IG42" s="235"/>
      <c r="IH42" s="235"/>
      <c r="II42" s="235"/>
      <c r="IJ42" s="235"/>
      <c r="IK42" s="235"/>
      <c r="IL42" s="235"/>
      <c r="IM42" s="235"/>
      <c r="IN42" s="235"/>
      <c r="IO42" s="235"/>
      <c r="IP42" s="235"/>
      <c r="IQ42" s="235"/>
      <c r="IR42" s="235"/>
      <c r="IS42" s="235"/>
    </row>
    <row r="43" spans="1:253" s="9" customFormat="1" ht="34.200000000000003" x14ac:dyDescent="0.2">
      <c r="A43" s="52" t="s">
        <v>317</v>
      </c>
      <c r="B43" s="16" t="s">
        <v>291</v>
      </c>
      <c r="C43" s="17" t="s">
        <v>292</v>
      </c>
      <c r="D43" s="16" t="s">
        <v>20</v>
      </c>
      <c r="E43" s="20">
        <v>1</v>
      </c>
      <c r="F43" s="187"/>
      <c r="G43" s="151"/>
    </row>
    <row r="44" spans="1:253" s="9" customFormat="1" x14ac:dyDescent="0.2">
      <c r="A44" s="52"/>
      <c r="B44" s="16"/>
      <c r="C44" s="17"/>
      <c r="D44" s="16"/>
      <c r="E44" s="20"/>
      <c r="F44" s="20"/>
      <c r="G44" s="151"/>
    </row>
    <row r="45" spans="1:253" ht="22.2" customHeight="1" thickBot="1" x14ac:dyDescent="0.25">
      <c r="A45" s="406" t="s">
        <v>318</v>
      </c>
      <c r="B45" s="407"/>
      <c r="C45" s="407"/>
      <c r="D45" s="407"/>
      <c r="E45" s="407"/>
      <c r="F45" s="408"/>
      <c r="G45" s="155"/>
    </row>
    <row r="46" spans="1:253" s="5" customFormat="1" ht="13.2" x14ac:dyDescent="0.25">
      <c r="A46" s="97"/>
      <c r="B46" s="98"/>
      <c r="C46" s="392"/>
      <c r="D46" s="39"/>
      <c r="E46" s="39"/>
      <c r="F46" s="99"/>
      <c r="G46" s="157"/>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
      <c r="A47" s="27"/>
      <c r="B47" s="25"/>
      <c r="G47" s="158"/>
    </row>
    <row r="48" spans="1:253" x14ac:dyDescent="0.2">
      <c r="A48" s="27"/>
      <c r="B48" s="25"/>
    </row>
    <row r="49" spans="1:2" x14ac:dyDescent="0.2">
      <c r="A49" s="27"/>
      <c r="B49" s="25"/>
    </row>
    <row r="50" spans="1:2" x14ac:dyDescent="0.2">
      <c r="A50" s="27"/>
      <c r="B50" s="25"/>
    </row>
    <row r="51" spans="1:2" x14ac:dyDescent="0.2">
      <c r="A51" s="27"/>
    </row>
    <row r="52" spans="1:2" x14ac:dyDescent="0.2">
      <c r="A52" s="27"/>
    </row>
    <row r="53" spans="1:2" x14ac:dyDescent="0.2">
      <c r="A53" s="27"/>
    </row>
    <row r="54" spans="1:2" x14ac:dyDescent="0.2">
      <c r="A54" s="27"/>
    </row>
    <row r="55" spans="1:2" x14ac:dyDescent="0.2">
      <c r="A55" s="27"/>
    </row>
    <row r="56" spans="1:2" x14ac:dyDescent="0.2">
      <c r="A56" s="27"/>
    </row>
    <row r="57" spans="1:2" x14ac:dyDescent="0.2">
      <c r="A57" s="27"/>
    </row>
    <row r="58" spans="1:2" x14ac:dyDescent="0.2">
      <c r="A58" s="27"/>
    </row>
    <row r="59" spans="1:2" x14ac:dyDescent="0.2">
      <c r="A59" s="27"/>
    </row>
    <row r="60" spans="1:2" x14ac:dyDescent="0.2">
      <c r="A60" s="27"/>
    </row>
    <row r="61" spans="1:2" x14ac:dyDescent="0.2">
      <c r="A61" s="27"/>
    </row>
    <row r="62" spans="1:2" x14ac:dyDescent="0.2">
      <c r="A62" s="27"/>
    </row>
    <row r="63" spans="1:2" x14ac:dyDescent="0.2">
      <c r="A63" s="27"/>
    </row>
    <row r="64" spans="1:2" x14ac:dyDescent="0.2">
      <c r="A64" s="27"/>
    </row>
    <row r="65" spans="1:1" x14ac:dyDescent="0.2">
      <c r="A65" s="27"/>
    </row>
    <row r="66" spans="1:1" x14ac:dyDescent="0.2">
      <c r="A66" s="27"/>
    </row>
    <row r="67" spans="1:1" x14ac:dyDescent="0.2">
      <c r="A67" s="27"/>
    </row>
    <row r="68" spans="1:1" x14ac:dyDescent="0.2">
      <c r="A68" s="27"/>
    </row>
    <row r="69" spans="1:1" x14ac:dyDescent="0.2">
      <c r="A69" s="27"/>
    </row>
    <row r="70" spans="1:1" x14ac:dyDescent="0.2">
      <c r="A70" s="27"/>
    </row>
    <row r="71" spans="1:1" x14ac:dyDescent="0.2">
      <c r="A71" s="27"/>
    </row>
    <row r="72" spans="1:1" x14ac:dyDescent="0.2">
      <c r="A72" s="27"/>
    </row>
    <row r="73" spans="1:1" x14ac:dyDescent="0.2">
      <c r="A73" s="27"/>
    </row>
    <row r="74" spans="1:1" x14ac:dyDescent="0.2">
      <c r="A74" s="27"/>
    </row>
    <row r="75" spans="1:1" x14ac:dyDescent="0.2">
      <c r="A75" s="27"/>
    </row>
    <row r="76" spans="1:1" x14ac:dyDescent="0.2">
      <c r="A76" s="27"/>
    </row>
    <row r="77" spans="1:1" x14ac:dyDescent="0.2">
      <c r="A77" s="27"/>
    </row>
    <row r="78" spans="1:1" x14ac:dyDescent="0.2">
      <c r="A78" s="27"/>
    </row>
    <row r="79" spans="1:1" x14ac:dyDescent="0.2">
      <c r="A79" s="27"/>
    </row>
    <row r="80" spans="1:1" x14ac:dyDescent="0.2">
      <c r="A80" s="27"/>
    </row>
    <row r="81" spans="1:1" x14ac:dyDescent="0.2">
      <c r="A81" s="27"/>
    </row>
    <row r="82" spans="1:1" x14ac:dyDescent="0.2">
      <c r="A82" s="27"/>
    </row>
    <row r="83" spans="1:1" x14ac:dyDescent="0.2">
      <c r="A83" s="27"/>
    </row>
    <row r="84" spans="1:1" x14ac:dyDescent="0.2">
      <c r="A84" s="27"/>
    </row>
    <row r="85" spans="1:1" x14ac:dyDescent="0.2">
      <c r="A85" s="27"/>
    </row>
    <row r="86" spans="1:1" x14ac:dyDescent="0.2">
      <c r="A86" s="27"/>
    </row>
    <row r="87" spans="1:1" x14ac:dyDescent="0.2">
      <c r="A87" s="27"/>
    </row>
    <row r="88" spans="1:1" x14ac:dyDescent="0.2">
      <c r="A88" s="27"/>
    </row>
    <row r="89" spans="1:1" x14ac:dyDescent="0.2">
      <c r="A89" s="27"/>
    </row>
    <row r="90" spans="1:1" x14ac:dyDescent="0.2">
      <c r="A90" s="27"/>
    </row>
    <row r="91" spans="1:1" x14ac:dyDescent="0.2">
      <c r="A91" s="27"/>
    </row>
    <row r="92" spans="1:1" x14ac:dyDescent="0.2">
      <c r="A92" s="27"/>
    </row>
    <row r="93" spans="1:1" x14ac:dyDescent="0.2">
      <c r="A93" s="27"/>
    </row>
    <row r="94" spans="1:1" x14ac:dyDescent="0.2">
      <c r="A94" s="27"/>
    </row>
    <row r="95" spans="1:1" x14ac:dyDescent="0.2">
      <c r="A95" s="27"/>
    </row>
    <row r="96" spans="1:1" x14ac:dyDescent="0.2">
      <c r="A96" s="27"/>
    </row>
    <row r="97" spans="1:1" x14ac:dyDescent="0.2">
      <c r="A97" s="27"/>
    </row>
    <row r="98" spans="1:1" x14ac:dyDescent="0.2">
      <c r="A98" s="27"/>
    </row>
    <row r="99" spans="1:1" x14ac:dyDescent="0.2">
      <c r="A99" s="27"/>
    </row>
    <row r="100" spans="1:1" x14ac:dyDescent="0.2">
      <c r="A100" s="27"/>
    </row>
    <row r="101" spans="1:1" x14ac:dyDescent="0.2">
      <c r="A101" s="27"/>
    </row>
    <row r="102" spans="1:1" x14ac:dyDescent="0.2">
      <c r="A102" s="27"/>
    </row>
    <row r="103" spans="1:1" x14ac:dyDescent="0.2">
      <c r="A103" s="27"/>
    </row>
    <row r="104" spans="1:1" x14ac:dyDescent="0.2">
      <c r="A104" s="27"/>
    </row>
    <row r="105" spans="1:1" x14ac:dyDescent="0.2">
      <c r="A105" s="27"/>
    </row>
    <row r="106" spans="1:1" x14ac:dyDescent="0.2">
      <c r="A106" s="27"/>
    </row>
    <row r="107" spans="1:1" x14ac:dyDescent="0.2">
      <c r="A107" s="27"/>
    </row>
    <row r="108" spans="1:1" x14ac:dyDescent="0.2">
      <c r="A108" s="27"/>
    </row>
    <row r="109" spans="1:1" x14ac:dyDescent="0.2">
      <c r="A109" s="27"/>
    </row>
    <row r="110" spans="1:1" x14ac:dyDescent="0.2">
      <c r="A110" s="27"/>
    </row>
    <row r="111" spans="1:1" x14ac:dyDescent="0.2">
      <c r="A111" s="27"/>
    </row>
    <row r="112" spans="1:1" x14ac:dyDescent="0.2">
      <c r="A112" s="27"/>
    </row>
    <row r="113" spans="1:1" x14ac:dyDescent="0.2">
      <c r="A113" s="27"/>
    </row>
    <row r="114" spans="1:1" x14ac:dyDescent="0.2">
      <c r="A114" s="27"/>
    </row>
    <row r="115" spans="1:1" x14ac:dyDescent="0.2">
      <c r="A115" s="27"/>
    </row>
    <row r="116" spans="1:1" x14ac:dyDescent="0.2">
      <c r="A116" s="27"/>
    </row>
    <row r="117" spans="1:1" x14ac:dyDescent="0.2">
      <c r="A117" s="27"/>
    </row>
    <row r="118" spans="1:1" x14ac:dyDescent="0.2">
      <c r="A118" s="27"/>
    </row>
    <row r="119" spans="1:1" x14ac:dyDescent="0.2">
      <c r="A119" s="27"/>
    </row>
    <row r="120" spans="1:1" x14ac:dyDescent="0.2">
      <c r="A120" s="27"/>
    </row>
    <row r="121" spans="1:1" x14ac:dyDescent="0.2">
      <c r="A121" s="27"/>
    </row>
    <row r="122" spans="1:1" x14ac:dyDescent="0.2">
      <c r="A122" s="27"/>
    </row>
    <row r="123" spans="1:1" x14ac:dyDescent="0.2">
      <c r="A123" s="27"/>
    </row>
    <row r="124" spans="1:1" x14ac:dyDescent="0.2">
      <c r="A124" s="27"/>
    </row>
    <row r="125" spans="1:1" x14ac:dyDescent="0.2">
      <c r="A125" s="27"/>
    </row>
    <row r="126" spans="1:1" x14ac:dyDescent="0.2">
      <c r="A126" s="27"/>
    </row>
    <row r="127" spans="1:1" x14ac:dyDescent="0.2">
      <c r="A127" s="27"/>
    </row>
    <row r="128" spans="1:1" x14ac:dyDescent="0.2">
      <c r="A128" s="27"/>
    </row>
    <row r="129" spans="1:1" x14ac:dyDescent="0.2">
      <c r="A129" s="27"/>
    </row>
    <row r="130" spans="1:1" x14ac:dyDescent="0.2">
      <c r="A130" s="27"/>
    </row>
    <row r="131" spans="1:1" x14ac:dyDescent="0.2">
      <c r="A131" s="27"/>
    </row>
    <row r="132" spans="1:1" x14ac:dyDescent="0.2">
      <c r="A132" s="27"/>
    </row>
    <row r="133" spans="1:1" x14ac:dyDescent="0.2">
      <c r="A133" s="27"/>
    </row>
    <row r="134" spans="1:1" x14ac:dyDescent="0.2">
      <c r="A134" s="27"/>
    </row>
    <row r="135" spans="1:1" x14ac:dyDescent="0.2">
      <c r="A135" s="27"/>
    </row>
    <row r="136" spans="1:1" x14ac:dyDescent="0.2">
      <c r="A136" s="27"/>
    </row>
    <row r="137" spans="1:1" x14ac:dyDescent="0.2">
      <c r="A137" s="27"/>
    </row>
    <row r="138" spans="1:1" x14ac:dyDescent="0.2">
      <c r="A138" s="27"/>
    </row>
    <row r="139" spans="1:1" x14ac:dyDescent="0.2">
      <c r="A139" s="27"/>
    </row>
    <row r="140" spans="1:1" x14ac:dyDescent="0.2">
      <c r="A140" s="27"/>
    </row>
    <row r="141" spans="1:1" x14ac:dyDescent="0.2">
      <c r="A141" s="27"/>
    </row>
    <row r="142" spans="1:1" x14ac:dyDescent="0.2">
      <c r="A142" s="27"/>
    </row>
    <row r="143" spans="1:1" x14ac:dyDescent="0.2">
      <c r="A143" s="27"/>
    </row>
    <row r="144" spans="1:1" x14ac:dyDescent="0.2">
      <c r="A144" s="27"/>
    </row>
    <row r="145" spans="1:1" x14ac:dyDescent="0.2">
      <c r="A145" s="27"/>
    </row>
    <row r="146" spans="1:1" x14ac:dyDescent="0.2">
      <c r="A146" s="27"/>
    </row>
    <row r="147" spans="1:1" x14ac:dyDescent="0.2">
      <c r="A147" s="27"/>
    </row>
    <row r="148" spans="1:1" x14ac:dyDescent="0.2">
      <c r="A148" s="27"/>
    </row>
    <row r="149" spans="1:1" x14ac:dyDescent="0.2">
      <c r="A149" s="27"/>
    </row>
    <row r="150" spans="1:1" x14ac:dyDescent="0.2">
      <c r="A150" s="27"/>
    </row>
    <row r="151" spans="1:1" x14ac:dyDescent="0.2">
      <c r="A151" s="27"/>
    </row>
    <row r="152" spans="1:1" x14ac:dyDescent="0.2">
      <c r="A152" s="27"/>
    </row>
    <row r="153" spans="1:1" x14ac:dyDescent="0.2">
      <c r="A153" s="27"/>
    </row>
    <row r="154" spans="1:1" x14ac:dyDescent="0.2">
      <c r="A154" s="27"/>
    </row>
    <row r="155" spans="1:1" x14ac:dyDescent="0.2">
      <c r="A155" s="27"/>
    </row>
    <row r="156" spans="1:1" x14ac:dyDescent="0.2">
      <c r="A156" s="27"/>
    </row>
    <row r="157" spans="1:1" x14ac:dyDescent="0.2">
      <c r="A157" s="27"/>
    </row>
    <row r="158" spans="1:1" x14ac:dyDescent="0.2">
      <c r="A158" s="27"/>
    </row>
    <row r="159" spans="1:1" x14ac:dyDescent="0.2">
      <c r="A159" s="27"/>
    </row>
    <row r="160" spans="1:1" x14ac:dyDescent="0.2">
      <c r="A160" s="27"/>
    </row>
    <row r="161" spans="1:1" x14ac:dyDescent="0.2">
      <c r="A161" s="27"/>
    </row>
    <row r="162" spans="1:1" x14ac:dyDescent="0.2">
      <c r="A162" s="27"/>
    </row>
    <row r="163" spans="1:1" x14ac:dyDescent="0.2">
      <c r="A163" s="27"/>
    </row>
    <row r="164" spans="1:1" x14ac:dyDescent="0.2">
      <c r="A164" s="27"/>
    </row>
    <row r="165" spans="1:1" x14ac:dyDescent="0.2">
      <c r="A165" s="27"/>
    </row>
    <row r="166" spans="1:1" x14ac:dyDescent="0.2">
      <c r="A166" s="27"/>
    </row>
    <row r="167" spans="1:1" x14ac:dyDescent="0.2">
      <c r="A167" s="27"/>
    </row>
    <row r="168" spans="1:1" x14ac:dyDescent="0.2">
      <c r="A168" s="27"/>
    </row>
    <row r="169" spans="1:1" x14ac:dyDescent="0.2">
      <c r="A169" s="27"/>
    </row>
    <row r="170" spans="1:1" x14ac:dyDescent="0.2">
      <c r="A170" s="27"/>
    </row>
    <row r="171" spans="1:1" x14ac:dyDescent="0.2">
      <c r="A171" s="27"/>
    </row>
    <row r="172" spans="1:1" x14ac:dyDescent="0.2">
      <c r="A172" s="27"/>
    </row>
    <row r="173" spans="1:1" x14ac:dyDescent="0.2">
      <c r="A173" s="27"/>
    </row>
    <row r="174" spans="1:1" x14ac:dyDescent="0.2">
      <c r="A174" s="27"/>
    </row>
    <row r="175" spans="1:1" x14ac:dyDescent="0.2">
      <c r="A175" s="27"/>
    </row>
    <row r="176" spans="1:1" x14ac:dyDescent="0.2">
      <c r="A176" s="27"/>
    </row>
    <row r="177" spans="1:1" x14ac:dyDescent="0.2">
      <c r="A177" s="27"/>
    </row>
    <row r="178" spans="1:1" x14ac:dyDescent="0.2">
      <c r="A178" s="27"/>
    </row>
    <row r="179" spans="1:1" x14ac:dyDescent="0.2">
      <c r="A179" s="27"/>
    </row>
    <row r="180" spans="1:1" x14ac:dyDescent="0.2">
      <c r="A180" s="27"/>
    </row>
    <row r="181" spans="1:1" x14ac:dyDescent="0.2">
      <c r="A181" s="27"/>
    </row>
    <row r="182" spans="1:1" x14ac:dyDescent="0.2">
      <c r="A182" s="27"/>
    </row>
    <row r="183" spans="1:1" x14ac:dyDescent="0.2">
      <c r="A183" s="27"/>
    </row>
    <row r="184" spans="1:1" x14ac:dyDescent="0.2">
      <c r="A184" s="27"/>
    </row>
    <row r="185" spans="1:1" x14ac:dyDescent="0.2">
      <c r="A185" s="27"/>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row r="235" spans="1:1" x14ac:dyDescent="0.2">
      <c r="A235" s="27"/>
    </row>
    <row r="236" spans="1:1" x14ac:dyDescent="0.2">
      <c r="A236" s="27"/>
    </row>
    <row r="237" spans="1:1" x14ac:dyDescent="0.2">
      <c r="A237" s="27"/>
    </row>
    <row r="238" spans="1:1" x14ac:dyDescent="0.2">
      <c r="A238" s="27"/>
    </row>
    <row r="239" spans="1:1" x14ac:dyDescent="0.2">
      <c r="A239" s="27"/>
    </row>
    <row r="240" spans="1:1" x14ac:dyDescent="0.2">
      <c r="A240" s="27"/>
    </row>
    <row r="241" spans="1:1" x14ac:dyDescent="0.2">
      <c r="A241" s="27"/>
    </row>
    <row r="242" spans="1:1" x14ac:dyDescent="0.2">
      <c r="A242" s="27"/>
    </row>
    <row r="243" spans="1:1" x14ac:dyDescent="0.2">
      <c r="A243" s="27"/>
    </row>
    <row r="244" spans="1:1" x14ac:dyDescent="0.2">
      <c r="A244" s="27"/>
    </row>
    <row r="245" spans="1:1" x14ac:dyDescent="0.2">
      <c r="A245" s="27"/>
    </row>
    <row r="246" spans="1:1" x14ac:dyDescent="0.2">
      <c r="A246" s="27"/>
    </row>
    <row r="247" spans="1:1" x14ac:dyDescent="0.2">
      <c r="A247" s="27"/>
    </row>
    <row r="248" spans="1:1" x14ac:dyDescent="0.2">
      <c r="A248" s="27"/>
    </row>
    <row r="249" spans="1:1" x14ac:dyDescent="0.2">
      <c r="A249" s="27"/>
    </row>
    <row r="250" spans="1:1" x14ac:dyDescent="0.2">
      <c r="A250" s="27"/>
    </row>
    <row r="251" spans="1:1" x14ac:dyDescent="0.2">
      <c r="A251" s="27"/>
    </row>
    <row r="252" spans="1:1" x14ac:dyDescent="0.2">
      <c r="A252" s="27"/>
    </row>
    <row r="253" spans="1:1" x14ac:dyDescent="0.2">
      <c r="A253" s="27"/>
    </row>
    <row r="254" spans="1:1" x14ac:dyDescent="0.2">
      <c r="A254" s="27"/>
    </row>
    <row r="255" spans="1:1" x14ac:dyDescent="0.2">
      <c r="A255" s="27"/>
    </row>
    <row r="256" spans="1:1" x14ac:dyDescent="0.2">
      <c r="A256" s="27"/>
    </row>
    <row r="257" spans="1:1" x14ac:dyDescent="0.2">
      <c r="A257" s="27"/>
    </row>
    <row r="258" spans="1:1" x14ac:dyDescent="0.2">
      <c r="A258" s="27"/>
    </row>
    <row r="259" spans="1:1" x14ac:dyDescent="0.2">
      <c r="A259" s="27"/>
    </row>
    <row r="260" spans="1:1" x14ac:dyDescent="0.2">
      <c r="A260" s="27"/>
    </row>
    <row r="261" spans="1:1" x14ac:dyDescent="0.2">
      <c r="A261" s="27"/>
    </row>
    <row r="262" spans="1:1" x14ac:dyDescent="0.2">
      <c r="A262" s="27"/>
    </row>
    <row r="263" spans="1:1" x14ac:dyDescent="0.2">
      <c r="A263" s="27"/>
    </row>
    <row r="264" spans="1:1" x14ac:dyDescent="0.2">
      <c r="A264" s="27"/>
    </row>
    <row r="265" spans="1:1" x14ac:dyDescent="0.2">
      <c r="A265" s="27"/>
    </row>
    <row r="266" spans="1:1" x14ac:dyDescent="0.2">
      <c r="A266" s="27"/>
    </row>
    <row r="267" spans="1:1" x14ac:dyDescent="0.2">
      <c r="A267" s="27"/>
    </row>
    <row r="268" spans="1:1" x14ac:dyDescent="0.2">
      <c r="A268" s="27"/>
    </row>
    <row r="269" spans="1:1" x14ac:dyDescent="0.2">
      <c r="A269" s="27"/>
    </row>
    <row r="270" spans="1:1" x14ac:dyDescent="0.2">
      <c r="A270" s="27"/>
    </row>
    <row r="271" spans="1:1" x14ac:dyDescent="0.2">
      <c r="A271" s="27"/>
    </row>
    <row r="272" spans="1:1" x14ac:dyDescent="0.2">
      <c r="A272" s="27"/>
    </row>
    <row r="273" spans="1:1" x14ac:dyDescent="0.2">
      <c r="A273" s="27"/>
    </row>
    <row r="274" spans="1:1" x14ac:dyDescent="0.2">
      <c r="A274" s="27"/>
    </row>
    <row r="275" spans="1:1" x14ac:dyDescent="0.2">
      <c r="A275" s="27"/>
    </row>
    <row r="276" spans="1:1" x14ac:dyDescent="0.2">
      <c r="A276" s="27"/>
    </row>
    <row r="277" spans="1:1" x14ac:dyDescent="0.2">
      <c r="A277" s="27"/>
    </row>
    <row r="278" spans="1:1" x14ac:dyDescent="0.2">
      <c r="A278" s="27"/>
    </row>
    <row r="279" spans="1:1" x14ac:dyDescent="0.2">
      <c r="A279" s="27"/>
    </row>
    <row r="280" spans="1:1" x14ac:dyDescent="0.2">
      <c r="A280" s="27"/>
    </row>
    <row r="281" spans="1:1" x14ac:dyDescent="0.2">
      <c r="A281" s="27"/>
    </row>
    <row r="282" spans="1:1" x14ac:dyDescent="0.2">
      <c r="A282" s="27"/>
    </row>
    <row r="283" spans="1:1" x14ac:dyDescent="0.2">
      <c r="A283" s="27"/>
    </row>
    <row r="284" spans="1:1" x14ac:dyDescent="0.2">
      <c r="A284" s="27"/>
    </row>
    <row r="285" spans="1:1" x14ac:dyDescent="0.2">
      <c r="A285" s="27"/>
    </row>
    <row r="286" spans="1:1" x14ac:dyDescent="0.2">
      <c r="A286" s="27"/>
    </row>
    <row r="287" spans="1:1" x14ac:dyDescent="0.2">
      <c r="A287" s="27"/>
    </row>
    <row r="288" spans="1:1" x14ac:dyDescent="0.2">
      <c r="A288" s="27"/>
    </row>
    <row r="289" spans="1:1" x14ac:dyDescent="0.2">
      <c r="A289" s="27"/>
    </row>
    <row r="290" spans="1:1" x14ac:dyDescent="0.2">
      <c r="A290" s="27"/>
    </row>
    <row r="291" spans="1:1" x14ac:dyDescent="0.2">
      <c r="A291" s="27"/>
    </row>
    <row r="292" spans="1:1" x14ac:dyDescent="0.2">
      <c r="A292" s="27"/>
    </row>
    <row r="293" spans="1:1" x14ac:dyDescent="0.2">
      <c r="A293" s="27"/>
    </row>
    <row r="294" spans="1:1" x14ac:dyDescent="0.2">
      <c r="A294" s="27"/>
    </row>
    <row r="295" spans="1:1" x14ac:dyDescent="0.2">
      <c r="A295" s="27"/>
    </row>
    <row r="296" spans="1:1" x14ac:dyDescent="0.2">
      <c r="A296" s="27"/>
    </row>
    <row r="297" spans="1:1" x14ac:dyDescent="0.2">
      <c r="A297" s="27"/>
    </row>
    <row r="298" spans="1:1" x14ac:dyDescent="0.2">
      <c r="A298" s="27"/>
    </row>
    <row r="299" spans="1:1" x14ac:dyDescent="0.2">
      <c r="A299" s="27"/>
    </row>
    <row r="300" spans="1:1" x14ac:dyDescent="0.2">
      <c r="A300" s="27"/>
    </row>
    <row r="301" spans="1:1" x14ac:dyDescent="0.2">
      <c r="A301" s="27"/>
    </row>
    <row r="302" spans="1:1" x14ac:dyDescent="0.2">
      <c r="A302" s="27"/>
    </row>
    <row r="303" spans="1:1" x14ac:dyDescent="0.2">
      <c r="A303" s="27"/>
    </row>
    <row r="304" spans="1:1" x14ac:dyDescent="0.2">
      <c r="A304" s="27"/>
    </row>
    <row r="305" spans="1:1" x14ac:dyDescent="0.2">
      <c r="A305" s="27"/>
    </row>
    <row r="306" spans="1:1" x14ac:dyDescent="0.2">
      <c r="A306" s="27"/>
    </row>
    <row r="307" spans="1:1" x14ac:dyDescent="0.2">
      <c r="A307" s="27"/>
    </row>
    <row r="308" spans="1:1" x14ac:dyDescent="0.2">
      <c r="A308" s="27"/>
    </row>
    <row r="309" spans="1:1" x14ac:dyDescent="0.2">
      <c r="A309" s="27"/>
    </row>
    <row r="310" spans="1:1" x14ac:dyDescent="0.2">
      <c r="A310" s="27"/>
    </row>
    <row r="311" spans="1:1" x14ac:dyDescent="0.2">
      <c r="A311" s="27"/>
    </row>
    <row r="312" spans="1:1" x14ac:dyDescent="0.2">
      <c r="A312" s="27"/>
    </row>
    <row r="313" spans="1:1" x14ac:dyDescent="0.2">
      <c r="A313" s="27"/>
    </row>
    <row r="314" spans="1:1" x14ac:dyDescent="0.2">
      <c r="A314" s="27"/>
    </row>
    <row r="315" spans="1:1" x14ac:dyDescent="0.2">
      <c r="A315" s="27"/>
    </row>
    <row r="316" spans="1:1" x14ac:dyDescent="0.2">
      <c r="A316" s="27"/>
    </row>
    <row r="317" spans="1:1" x14ac:dyDescent="0.2">
      <c r="A317" s="27"/>
    </row>
    <row r="318" spans="1:1" x14ac:dyDescent="0.2">
      <c r="A318" s="27"/>
    </row>
    <row r="319" spans="1:1" x14ac:dyDescent="0.2">
      <c r="A319" s="27"/>
    </row>
    <row r="320" spans="1:1" x14ac:dyDescent="0.2">
      <c r="A320" s="27"/>
    </row>
    <row r="321" spans="1:1" x14ac:dyDescent="0.2">
      <c r="A321" s="27"/>
    </row>
    <row r="322" spans="1:1" x14ac:dyDescent="0.2">
      <c r="A322" s="27"/>
    </row>
    <row r="323" spans="1:1" x14ac:dyDescent="0.2">
      <c r="A323" s="27"/>
    </row>
    <row r="324" spans="1:1" x14ac:dyDescent="0.2">
      <c r="A324" s="27"/>
    </row>
    <row r="325" spans="1:1" x14ac:dyDescent="0.2">
      <c r="A325" s="27"/>
    </row>
    <row r="326" spans="1:1" x14ac:dyDescent="0.2">
      <c r="A326" s="27"/>
    </row>
    <row r="327" spans="1:1" x14ac:dyDescent="0.2">
      <c r="A327" s="27"/>
    </row>
    <row r="328" spans="1:1" x14ac:dyDescent="0.2">
      <c r="A328" s="27"/>
    </row>
    <row r="329" spans="1:1" x14ac:dyDescent="0.2">
      <c r="A329" s="27"/>
    </row>
    <row r="330" spans="1:1" x14ac:dyDescent="0.2">
      <c r="A330" s="27"/>
    </row>
    <row r="331" spans="1:1" x14ac:dyDescent="0.2">
      <c r="A331" s="27"/>
    </row>
    <row r="332" spans="1:1" x14ac:dyDescent="0.2">
      <c r="A332" s="27"/>
    </row>
    <row r="333" spans="1:1" x14ac:dyDescent="0.2">
      <c r="A333" s="27"/>
    </row>
    <row r="334" spans="1:1" x14ac:dyDescent="0.2">
      <c r="A334" s="27"/>
    </row>
    <row r="335" spans="1:1" x14ac:dyDescent="0.2">
      <c r="A335" s="27"/>
    </row>
    <row r="336" spans="1:1" x14ac:dyDescent="0.2">
      <c r="A336" s="27"/>
    </row>
    <row r="337" spans="1:1" x14ac:dyDescent="0.2">
      <c r="A337" s="27"/>
    </row>
  </sheetData>
  <mergeCells count="1">
    <mergeCell ref="A45:F45"/>
  </mergeCells>
  <phoneticPr fontId="0" type="noConversion"/>
  <printOptions horizontalCentered="1"/>
  <pageMargins left="0.70866141732283472" right="0.70866141732283472" top="0.74803149606299213" bottom="0.74803149606299213" header="0.31496062992125984" footer="0.31496062992125984"/>
  <pageSetup paperSize="9" scale="78" fitToHeight="0" orientation="portrait" r:id="rId1"/>
  <headerFooter alignWithMargins="0">
    <oddFooter>&amp;LContract
Part C2.2: Pricing Data
Contract No. : JW14337&amp;CC.&amp;P
Multicore Cables and Earthwires&amp;RC2.2.
Pricing Data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343"/>
  <sheetViews>
    <sheetView view="pageBreakPreview" topLeftCell="A10" zoomScaleNormal="100" zoomScaleSheetLayoutView="100" workbookViewId="0">
      <selection activeCell="A52" sqref="A52"/>
    </sheetView>
  </sheetViews>
  <sheetFormatPr defaultColWidth="9" defaultRowHeight="11.4" x14ac:dyDescent="0.2"/>
  <cols>
    <col min="1" max="1" width="5.6640625" style="94" customWidth="1"/>
    <col min="2" max="2" width="11.5546875" style="61" customWidth="1"/>
    <col min="3" max="3" width="53.33203125" style="60" customWidth="1"/>
    <col min="4" max="4" width="6.5546875" style="61" customWidth="1"/>
    <col min="5" max="5" width="4.5546875" style="61" customWidth="1"/>
    <col min="6" max="6" width="8.6640625" style="62" customWidth="1"/>
    <col min="7" max="7" width="13.5546875" style="93" bestFit="1" customWidth="1"/>
    <col min="8" max="16384" width="9" style="60"/>
  </cols>
  <sheetData>
    <row r="1" spans="1:7" ht="12.75" customHeight="1" x14ac:dyDescent="0.25">
      <c r="A1" s="191" t="str">
        <f>'SCHEDULE 1'!A1</f>
        <v>CONTRACT NO</v>
      </c>
      <c r="B1" s="209"/>
      <c r="C1" s="210" t="s">
        <v>1</v>
      </c>
      <c r="D1" s="211"/>
      <c r="E1" s="212"/>
      <c r="F1" s="213"/>
      <c r="G1" s="214"/>
    </row>
    <row r="2" spans="1:7" ht="12.75" customHeight="1" x14ac:dyDescent="0.25">
      <c r="A2" s="215" t="s">
        <v>2</v>
      </c>
      <c r="B2" s="60"/>
      <c r="C2" s="61"/>
      <c r="E2" s="62"/>
      <c r="F2" s="63"/>
      <c r="G2" s="216"/>
    </row>
    <row r="3" spans="1:7" ht="12.75" customHeight="1" x14ac:dyDescent="0.25">
      <c r="A3" s="215" t="s">
        <v>319</v>
      </c>
      <c r="B3" s="60"/>
      <c r="C3" s="61"/>
      <c r="E3" s="62"/>
      <c r="F3" s="63"/>
      <c r="G3" s="216"/>
    </row>
    <row r="4" spans="1:7" ht="12.75" customHeight="1" thickBot="1" x14ac:dyDescent="0.25">
      <c r="A4" s="217"/>
      <c r="B4" s="95"/>
      <c r="C4" s="90"/>
      <c r="D4" s="89"/>
      <c r="E4" s="89"/>
      <c r="F4" s="91"/>
      <c r="G4" s="218"/>
    </row>
    <row r="5" spans="1:7" s="61" customFormat="1" ht="12" x14ac:dyDescent="0.25">
      <c r="A5" s="133" t="s">
        <v>4</v>
      </c>
      <c r="B5" s="134" t="s">
        <v>5</v>
      </c>
      <c r="C5" s="134" t="s">
        <v>6</v>
      </c>
      <c r="D5" s="134" t="s">
        <v>7</v>
      </c>
      <c r="E5" s="134" t="s">
        <v>8</v>
      </c>
      <c r="F5" s="135" t="s">
        <v>9</v>
      </c>
      <c r="G5" s="136" t="s">
        <v>10</v>
      </c>
    </row>
    <row r="6" spans="1:7" s="61" customFormat="1" ht="12" x14ac:dyDescent="0.25">
      <c r="A6" s="64"/>
      <c r="B6" s="65" t="s">
        <v>11</v>
      </c>
      <c r="C6" s="65"/>
      <c r="D6" s="65"/>
      <c r="E6" s="65"/>
      <c r="F6" s="66" t="s">
        <v>12</v>
      </c>
      <c r="G6" s="67" t="s">
        <v>12</v>
      </c>
    </row>
    <row r="7" spans="1:7" x14ac:dyDescent="0.2">
      <c r="A7" s="68"/>
      <c r="B7" s="69"/>
      <c r="C7" s="70"/>
      <c r="D7" s="69"/>
      <c r="E7" s="69"/>
      <c r="F7" s="71"/>
      <c r="G7" s="72"/>
    </row>
    <row r="8" spans="1:7" s="190" customFormat="1" ht="13.5" customHeight="1" x14ac:dyDescent="0.25">
      <c r="A8" s="73">
        <v>7</v>
      </c>
      <c r="B8" s="74"/>
      <c r="C8" s="148" t="str">
        <f>A3</f>
        <v>Schedule 7:  Power Supply Units</v>
      </c>
      <c r="D8" s="76"/>
      <c r="E8" s="77"/>
      <c r="F8" s="76"/>
      <c r="G8" s="393"/>
    </row>
    <row r="9" spans="1:7" s="190" customFormat="1" ht="12.75" customHeight="1" x14ac:dyDescent="0.25">
      <c r="A9" s="73"/>
      <c r="B9" s="74"/>
      <c r="C9" s="75"/>
      <c r="D9" s="76"/>
      <c r="E9" s="77"/>
      <c r="F9" s="76"/>
      <c r="G9" s="393"/>
    </row>
    <row r="10" spans="1:7" s="190" customFormat="1" ht="52.8" x14ac:dyDescent="0.25">
      <c r="A10" s="164">
        <v>7.1</v>
      </c>
      <c r="B10" s="74"/>
      <c r="C10" s="219" t="s">
        <v>320</v>
      </c>
      <c r="D10" s="76"/>
      <c r="E10" s="77"/>
      <c r="F10" s="76"/>
      <c r="G10" s="160"/>
    </row>
    <row r="11" spans="1:7" s="190" customFormat="1" ht="13.2" x14ac:dyDescent="0.25">
      <c r="A11" s="165"/>
      <c r="B11" s="78"/>
      <c r="C11" s="79"/>
      <c r="D11" s="76"/>
      <c r="E11" s="77"/>
      <c r="F11" s="76"/>
      <c r="G11" s="394"/>
    </row>
    <row r="12" spans="1:7" s="84" customFormat="1" ht="13.2" x14ac:dyDescent="0.25">
      <c r="A12" s="80" t="s">
        <v>321</v>
      </c>
      <c r="B12" s="81"/>
      <c r="C12" s="235" t="s">
        <v>322</v>
      </c>
      <c r="D12" s="81" t="s">
        <v>323</v>
      </c>
      <c r="E12" s="83">
        <v>2</v>
      </c>
      <c r="F12" s="83"/>
      <c r="G12" s="159"/>
    </row>
    <row r="13" spans="1:7" s="84" customFormat="1" ht="13.2" x14ac:dyDescent="0.25">
      <c r="A13" s="165"/>
      <c r="B13" s="81"/>
      <c r="C13" s="235" t="s">
        <v>324</v>
      </c>
      <c r="D13" s="81"/>
      <c r="E13" s="83"/>
      <c r="F13" s="83"/>
      <c r="G13" s="159"/>
    </row>
    <row r="14" spans="1:7" s="84" customFormat="1" ht="13.2" x14ac:dyDescent="0.25">
      <c r="A14" s="80" t="s">
        <v>325</v>
      </c>
      <c r="B14" s="81"/>
      <c r="C14" s="235" t="s">
        <v>326</v>
      </c>
      <c r="D14" s="81" t="s">
        <v>323</v>
      </c>
      <c r="E14" s="83">
        <v>2</v>
      </c>
      <c r="F14" s="83"/>
      <c r="G14" s="159"/>
    </row>
    <row r="15" spans="1:7" s="84" customFormat="1" ht="12.75" customHeight="1" x14ac:dyDescent="0.25">
      <c r="A15" s="80"/>
      <c r="B15" s="81"/>
      <c r="C15" s="235"/>
      <c r="D15" s="81"/>
      <c r="E15" s="83"/>
      <c r="F15" s="83"/>
      <c r="G15" s="159"/>
    </row>
    <row r="16" spans="1:7" s="84" customFormat="1" ht="52.8" x14ac:dyDescent="0.25">
      <c r="A16" s="144">
        <v>7.2</v>
      </c>
      <c r="B16" s="81"/>
      <c r="C16" s="219" t="s">
        <v>327</v>
      </c>
      <c r="D16" s="81"/>
      <c r="E16" s="83"/>
      <c r="F16" s="83"/>
      <c r="G16" s="159"/>
    </row>
    <row r="17" spans="1:7" s="84" customFormat="1" x14ac:dyDescent="0.2">
      <c r="A17" s="80"/>
      <c r="B17" s="81"/>
      <c r="C17" s="82"/>
      <c r="D17" s="81"/>
      <c r="E17" s="83"/>
      <c r="F17" s="83"/>
      <c r="G17" s="159"/>
    </row>
    <row r="18" spans="1:7" s="84" customFormat="1" ht="13.2" x14ac:dyDescent="0.25">
      <c r="A18" s="80" t="s">
        <v>328</v>
      </c>
      <c r="B18" s="81"/>
      <c r="C18" s="235" t="s">
        <v>329</v>
      </c>
      <c r="D18" s="81" t="s">
        <v>323</v>
      </c>
      <c r="E18" s="83">
        <v>2</v>
      </c>
      <c r="F18" s="83"/>
      <c r="G18" s="159"/>
    </row>
    <row r="19" spans="1:7" s="84" customFormat="1" ht="13.2" x14ac:dyDescent="0.25">
      <c r="A19" s="80"/>
      <c r="B19" s="81"/>
      <c r="C19" s="235" t="s">
        <v>324</v>
      </c>
      <c r="D19" s="81"/>
      <c r="E19" s="83"/>
      <c r="F19" s="83"/>
      <c r="G19" s="159"/>
    </row>
    <row r="20" spans="1:7" s="84" customFormat="1" ht="13.2" x14ac:dyDescent="0.25">
      <c r="A20" s="80" t="s">
        <v>330</v>
      </c>
      <c r="B20" s="81"/>
      <c r="C20" s="235" t="s">
        <v>326</v>
      </c>
      <c r="D20" s="81" t="s">
        <v>323</v>
      </c>
      <c r="E20" s="83">
        <v>2</v>
      </c>
      <c r="F20" s="83"/>
      <c r="G20" s="159"/>
    </row>
    <row r="21" spans="1:7" s="84" customFormat="1" x14ac:dyDescent="0.2">
      <c r="A21" s="166"/>
      <c r="B21" s="81"/>
      <c r="C21" s="82"/>
      <c r="D21" s="81"/>
      <c r="E21" s="83"/>
      <c r="F21" s="83"/>
      <c r="G21" s="159"/>
    </row>
    <row r="22" spans="1:7" s="84" customFormat="1" ht="13.2" x14ac:dyDescent="0.25">
      <c r="A22" s="80"/>
      <c r="B22" s="81"/>
      <c r="C22" s="343"/>
      <c r="D22" s="81"/>
      <c r="E22" s="83"/>
      <c r="F22" s="83"/>
      <c r="G22" s="159"/>
    </row>
    <row r="23" spans="1:7" s="84" customFormat="1" ht="52.8" x14ac:dyDescent="0.25">
      <c r="A23" s="144">
        <v>7.3</v>
      </c>
      <c r="B23" s="81"/>
      <c r="C23" s="219" t="s">
        <v>331</v>
      </c>
      <c r="D23" s="81"/>
      <c r="E23" s="83"/>
      <c r="F23" s="85"/>
      <c r="G23" s="159"/>
    </row>
    <row r="24" spans="1:7" s="84" customFormat="1" ht="13.2" x14ac:dyDescent="0.25">
      <c r="A24" s="80"/>
      <c r="B24" s="81"/>
      <c r="C24" s="235"/>
      <c r="D24" s="81"/>
      <c r="E24" s="83"/>
      <c r="F24" s="85"/>
      <c r="G24" s="159"/>
    </row>
    <row r="25" spans="1:7" s="84" customFormat="1" ht="13.2" x14ac:dyDescent="0.25">
      <c r="A25" s="80" t="s">
        <v>332</v>
      </c>
      <c r="B25" s="81"/>
      <c r="C25" s="235" t="s">
        <v>333</v>
      </c>
      <c r="D25" s="81" t="s">
        <v>323</v>
      </c>
      <c r="E25" s="83">
        <v>2</v>
      </c>
      <c r="F25" s="85"/>
      <c r="G25" s="159"/>
    </row>
    <row r="26" spans="1:7" s="84" customFormat="1" ht="13.2" x14ac:dyDescent="0.25">
      <c r="A26" s="80"/>
      <c r="B26" s="81"/>
      <c r="C26" s="235"/>
      <c r="D26" s="81"/>
      <c r="E26" s="83"/>
      <c r="F26" s="83"/>
      <c r="G26" s="159"/>
    </row>
    <row r="27" spans="1:7" s="84" customFormat="1" ht="13.2" x14ac:dyDescent="0.25">
      <c r="A27" s="80" t="s">
        <v>334</v>
      </c>
      <c r="B27" s="81"/>
      <c r="C27" s="235" t="s">
        <v>324</v>
      </c>
      <c r="D27" s="81" t="s">
        <v>323</v>
      </c>
      <c r="E27" s="83">
        <v>2</v>
      </c>
      <c r="F27" s="83"/>
      <c r="G27" s="159"/>
    </row>
    <row r="28" spans="1:7" s="190" customFormat="1" ht="13.2" x14ac:dyDescent="0.25">
      <c r="A28" s="167"/>
      <c r="B28" s="145"/>
      <c r="C28" s="235" t="s">
        <v>326</v>
      </c>
      <c r="D28" s="76"/>
      <c r="E28" s="77"/>
      <c r="F28" s="76"/>
      <c r="G28" s="160"/>
    </row>
    <row r="29" spans="1:7" s="190" customFormat="1" ht="13.2" x14ac:dyDescent="0.25">
      <c r="A29" s="168"/>
      <c r="B29" s="78"/>
      <c r="C29" s="219"/>
      <c r="D29" s="76"/>
      <c r="E29" s="77"/>
      <c r="F29" s="76"/>
      <c r="G29" s="394"/>
    </row>
    <row r="30" spans="1:7" s="84" customFormat="1" ht="39.6" x14ac:dyDescent="0.25">
      <c r="A30" s="144">
        <v>7.4</v>
      </c>
      <c r="B30" s="81"/>
      <c r="C30" s="219" t="s">
        <v>335</v>
      </c>
      <c r="D30" s="81"/>
      <c r="E30" s="83"/>
      <c r="F30" s="83"/>
      <c r="G30" s="159"/>
    </row>
    <row r="31" spans="1:7" s="84" customFormat="1" ht="13.2" x14ac:dyDescent="0.25">
      <c r="A31" s="80"/>
      <c r="B31" s="81"/>
      <c r="C31" s="343"/>
      <c r="D31" s="81"/>
      <c r="E31" s="83"/>
      <c r="F31" s="83"/>
      <c r="G31" s="159"/>
    </row>
    <row r="32" spans="1:7" s="84" customFormat="1" ht="13.2" x14ac:dyDescent="0.25">
      <c r="A32" s="80" t="s">
        <v>336</v>
      </c>
      <c r="B32" s="81"/>
      <c r="C32" s="235" t="s">
        <v>337</v>
      </c>
      <c r="D32" s="81" t="s">
        <v>323</v>
      </c>
      <c r="E32" s="83">
        <v>2</v>
      </c>
      <c r="F32" s="83"/>
      <c r="G32" s="159"/>
    </row>
    <row r="33" spans="1:7" s="84" customFormat="1" ht="13.2" x14ac:dyDescent="0.25">
      <c r="A33" s="169"/>
      <c r="B33" s="78"/>
      <c r="C33" s="235"/>
      <c r="D33" s="76"/>
      <c r="E33" s="77"/>
      <c r="F33" s="76"/>
      <c r="G33" s="394"/>
    </row>
    <row r="34" spans="1:7" s="190" customFormat="1" ht="13.2" x14ac:dyDescent="0.25">
      <c r="A34" s="73"/>
      <c r="B34" s="74"/>
      <c r="C34" s="343"/>
      <c r="D34" s="76"/>
      <c r="E34" s="77"/>
      <c r="F34" s="76"/>
      <c r="G34" s="160"/>
    </row>
    <row r="35" spans="1:7" s="190" customFormat="1" ht="12" customHeight="1" x14ac:dyDescent="0.25">
      <c r="A35" s="86"/>
      <c r="B35" s="78"/>
      <c r="C35" s="235"/>
      <c r="D35" s="76"/>
      <c r="E35" s="77"/>
      <c r="F35" s="76"/>
      <c r="G35" s="394"/>
    </row>
    <row r="36" spans="1:7" s="84" customFormat="1" ht="13.2" x14ac:dyDescent="0.25">
      <c r="A36" s="117"/>
      <c r="B36" s="81"/>
      <c r="C36" s="235"/>
      <c r="D36" s="113"/>
      <c r="E36" s="114"/>
      <c r="F36" s="114"/>
      <c r="G36" s="161"/>
    </row>
    <row r="37" spans="1:7" s="84" customFormat="1" ht="14.25" customHeight="1" x14ac:dyDescent="0.25">
      <c r="A37" s="117"/>
      <c r="B37" s="81"/>
      <c r="C37" s="112"/>
      <c r="D37" s="113"/>
      <c r="E37" s="114"/>
      <c r="F37" s="114"/>
      <c r="G37" s="161"/>
    </row>
    <row r="38" spans="1:7" s="84" customFormat="1" ht="13.2" x14ac:dyDescent="0.25">
      <c r="A38" s="117"/>
      <c r="B38" s="81"/>
      <c r="C38" s="343"/>
      <c r="D38" s="113"/>
      <c r="E38" s="114"/>
      <c r="F38" s="114"/>
      <c r="G38" s="161"/>
    </row>
    <row r="39" spans="1:7" s="84" customFormat="1" ht="13.2" x14ac:dyDescent="0.25">
      <c r="A39" s="146"/>
      <c r="B39" s="78"/>
      <c r="C39" s="219"/>
      <c r="D39" s="115"/>
      <c r="E39" s="116"/>
      <c r="F39" s="115"/>
      <c r="G39" s="395"/>
    </row>
    <row r="40" spans="1:7" s="84" customFormat="1" ht="13.2" x14ac:dyDescent="0.25">
      <c r="A40" s="80"/>
      <c r="B40" s="81"/>
      <c r="C40" s="235"/>
      <c r="D40" s="81"/>
      <c r="E40" s="83"/>
      <c r="F40" s="83"/>
      <c r="G40" s="159"/>
    </row>
    <row r="41" spans="1:7" s="84" customFormat="1" ht="13.2" x14ac:dyDescent="0.25">
      <c r="A41" s="80"/>
      <c r="B41" s="81"/>
      <c r="C41" s="343"/>
      <c r="D41" s="81"/>
      <c r="E41" s="83"/>
      <c r="F41" s="83"/>
      <c r="G41" s="159"/>
    </row>
    <row r="42" spans="1:7" s="84" customFormat="1" ht="13.2" x14ac:dyDescent="0.25">
      <c r="A42" s="80"/>
      <c r="B42" s="81"/>
      <c r="C42" s="343"/>
      <c r="D42" s="81"/>
      <c r="E42" s="83"/>
      <c r="F42" s="83"/>
      <c r="G42" s="159"/>
    </row>
    <row r="43" spans="1:7" s="84" customFormat="1" ht="13.2" x14ac:dyDescent="0.25">
      <c r="A43" s="80"/>
      <c r="B43" s="81"/>
      <c r="C43" s="235"/>
      <c r="D43" s="81"/>
      <c r="E43" s="83"/>
      <c r="F43" s="83"/>
      <c r="G43" s="159"/>
    </row>
    <row r="44" spans="1:7" s="84" customFormat="1" ht="13.2" x14ac:dyDescent="0.25">
      <c r="A44" s="80"/>
      <c r="B44" s="81"/>
      <c r="C44" s="343"/>
      <c r="D44" s="81"/>
      <c r="E44" s="83"/>
      <c r="F44" s="83"/>
      <c r="G44" s="159"/>
    </row>
    <row r="45" spans="1:7" s="84" customFormat="1" ht="13.2" x14ac:dyDescent="0.25">
      <c r="A45" s="80"/>
      <c r="B45" s="81"/>
      <c r="C45" s="235"/>
      <c r="D45" s="81"/>
      <c r="E45" s="83"/>
      <c r="F45" s="83"/>
      <c r="G45" s="159"/>
    </row>
    <row r="46" spans="1:7" s="84" customFormat="1" ht="13.2" x14ac:dyDescent="0.25">
      <c r="A46" s="144"/>
      <c r="B46" s="81"/>
      <c r="C46" s="219"/>
      <c r="D46" s="81"/>
      <c r="E46" s="83"/>
      <c r="F46" s="83"/>
      <c r="G46" s="159"/>
    </row>
    <row r="47" spans="1:7" s="84" customFormat="1" ht="13.2" x14ac:dyDescent="0.25">
      <c r="A47" s="80"/>
      <c r="B47" s="81"/>
      <c r="C47" s="235"/>
      <c r="D47" s="81"/>
      <c r="E47" s="83"/>
      <c r="F47" s="83"/>
      <c r="G47" s="159"/>
    </row>
    <row r="48" spans="1:7" s="84" customFormat="1" ht="13.2" x14ac:dyDescent="0.25">
      <c r="A48" s="144"/>
      <c r="B48" s="81"/>
      <c r="C48" s="343"/>
      <c r="D48" s="81"/>
      <c r="E48" s="83"/>
      <c r="F48" s="83"/>
      <c r="G48" s="159"/>
    </row>
    <row r="49" spans="1:253" s="84" customFormat="1" ht="13.2" x14ac:dyDescent="0.25">
      <c r="A49" s="80"/>
      <c r="B49" s="81"/>
      <c r="C49" s="219"/>
      <c r="D49" s="81"/>
      <c r="E49" s="83"/>
      <c r="F49" s="83"/>
      <c r="G49" s="159"/>
    </row>
    <row r="50" spans="1:253" s="84" customFormat="1" ht="13.2" x14ac:dyDescent="0.25">
      <c r="A50" s="80"/>
      <c r="B50" s="81"/>
      <c r="C50" s="235"/>
      <c r="D50" s="81"/>
      <c r="E50" s="83"/>
      <c r="F50" s="83"/>
      <c r="G50" s="159"/>
    </row>
    <row r="51" spans="1:253" ht="22.95" customHeight="1" thickBot="1" x14ac:dyDescent="0.25">
      <c r="A51" s="406" t="s">
        <v>338</v>
      </c>
      <c r="B51" s="407"/>
      <c r="C51" s="407"/>
      <c r="D51" s="407"/>
      <c r="E51" s="407"/>
      <c r="F51" s="408"/>
      <c r="G51" s="162"/>
    </row>
    <row r="52" spans="1:253" s="88" customFormat="1" ht="13.2" x14ac:dyDescent="0.25">
      <c r="A52" s="92"/>
      <c r="B52" s="87"/>
      <c r="C52" s="396"/>
      <c r="D52" s="61"/>
      <c r="E52" s="61"/>
      <c r="F52" s="132"/>
      <c r="G52" s="93"/>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row>
    <row r="53" spans="1:253" x14ac:dyDescent="0.2">
      <c r="A53" s="92"/>
      <c r="B53" s="87"/>
    </row>
    <row r="54" spans="1:253" x14ac:dyDescent="0.2">
      <c r="A54" s="92"/>
      <c r="B54" s="87"/>
    </row>
    <row r="55" spans="1:253" x14ac:dyDescent="0.2">
      <c r="A55" s="92"/>
      <c r="B55" s="87"/>
    </row>
    <row r="56" spans="1:253" x14ac:dyDescent="0.2">
      <c r="A56" s="92"/>
      <c r="B56" s="87"/>
    </row>
    <row r="57" spans="1:253" x14ac:dyDescent="0.2">
      <c r="A57" s="92"/>
    </row>
    <row r="58" spans="1:253" x14ac:dyDescent="0.2">
      <c r="A58" s="92"/>
    </row>
    <row r="59" spans="1:253" s="61" customFormat="1" x14ac:dyDescent="0.2">
      <c r="A59" s="92"/>
      <c r="C59" s="60"/>
      <c r="F59" s="62"/>
      <c r="G59" s="93"/>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row>
    <row r="60" spans="1:253" s="61" customFormat="1" x14ac:dyDescent="0.2">
      <c r="A60" s="92"/>
      <c r="C60" s="60"/>
      <c r="F60" s="62"/>
      <c r="G60" s="93"/>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row>
    <row r="61" spans="1:253" s="61" customFormat="1" x14ac:dyDescent="0.2">
      <c r="A61" s="92"/>
      <c r="C61" s="60"/>
      <c r="F61" s="62"/>
      <c r="G61" s="93"/>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row>
    <row r="62" spans="1:253" s="61" customFormat="1" x14ac:dyDescent="0.2">
      <c r="A62" s="92"/>
      <c r="C62" s="60"/>
      <c r="F62" s="62"/>
      <c r="G62" s="93"/>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row>
    <row r="63" spans="1:253" s="61" customFormat="1" x14ac:dyDescent="0.2">
      <c r="A63" s="92"/>
      <c r="C63" s="60"/>
      <c r="F63" s="62"/>
      <c r="G63" s="93"/>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row>
    <row r="64" spans="1:253" s="61" customFormat="1" x14ac:dyDescent="0.2">
      <c r="A64" s="92"/>
      <c r="C64" s="60"/>
      <c r="F64" s="62"/>
      <c r="G64" s="93"/>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row>
    <row r="65" spans="1:253" s="61" customFormat="1" x14ac:dyDescent="0.2">
      <c r="A65" s="92"/>
      <c r="C65" s="60"/>
      <c r="F65" s="62"/>
      <c r="G65" s="93"/>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row>
    <row r="66" spans="1:253" s="61" customFormat="1" x14ac:dyDescent="0.2">
      <c r="A66" s="92"/>
      <c r="C66" s="60"/>
      <c r="F66" s="62"/>
      <c r="G66" s="93"/>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row>
    <row r="67" spans="1:253" s="61" customFormat="1" x14ac:dyDescent="0.2">
      <c r="A67" s="92"/>
      <c r="C67" s="60"/>
      <c r="F67" s="62"/>
      <c r="G67" s="93"/>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row>
    <row r="68" spans="1:253" s="61" customFormat="1" x14ac:dyDescent="0.2">
      <c r="A68" s="92"/>
      <c r="C68" s="60"/>
      <c r="F68" s="62"/>
      <c r="G68" s="93"/>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row>
    <row r="69" spans="1:253" s="61" customFormat="1" x14ac:dyDescent="0.2">
      <c r="A69" s="92"/>
      <c r="C69" s="60"/>
      <c r="F69" s="62"/>
      <c r="G69" s="93"/>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row>
    <row r="70" spans="1:253" s="61" customFormat="1" x14ac:dyDescent="0.2">
      <c r="A70" s="92"/>
      <c r="C70" s="60"/>
      <c r="F70" s="62"/>
      <c r="G70" s="93"/>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row>
    <row r="71" spans="1:253" s="61" customFormat="1" x14ac:dyDescent="0.2">
      <c r="A71" s="92"/>
      <c r="C71" s="60"/>
      <c r="F71" s="62"/>
      <c r="G71" s="93"/>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row>
    <row r="72" spans="1:253" s="61" customFormat="1" x14ac:dyDescent="0.2">
      <c r="A72" s="92"/>
      <c r="C72" s="60"/>
      <c r="F72" s="62"/>
      <c r="G72" s="93"/>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row>
    <row r="73" spans="1:253" s="61" customFormat="1" x14ac:dyDescent="0.2">
      <c r="A73" s="92"/>
      <c r="C73" s="60"/>
      <c r="F73" s="62"/>
      <c r="G73" s="93"/>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row>
    <row r="74" spans="1:253" s="61" customFormat="1" x14ac:dyDescent="0.2">
      <c r="A74" s="92"/>
      <c r="C74" s="60"/>
      <c r="F74" s="62"/>
      <c r="G74" s="93"/>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row>
    <row r="75" spans="1:253" s="61" customFormat="1" x14ac:dyDescent="0.2">
      <c r="A75" s="92"/>
      <c r="C75" s="60"/>
      <c r="F75" s="62"/>
      <c r="G75" s="93"/>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row>
    <row r="76" spans="1:253" s="61" customFormat="1" x14ac:dyDescent="0.2">
      <c r="A76" s="92"/>
      <c r="C76" s="60"/>
      <c r="F76" s="62"/>
      <c r="G76" s="93"/>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row>
    <row r="77" spans="1:253" s="61" customFormat="1" x14ac:dyDescent="0.2">
      <c r="A77" s="92"/>
      <c r="C77" s="60"/>
      <c r="F77" s="62"/>
      <c r="G77" s="93"/>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row>
    <row r="78" spans="1:253" s="61" customFormat="1" x14ac:dyDescent="0.2">
      <c r="A78" s="92"/>
      <c r="C78" s="60"/>
      <c r="F78" s="62"/>
      <c r="G78" s="93"/>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row>
    <row r="79" spans="1:253" s="61" customFormat="1" x14ac:dyDescent="0.2">
      <c r="A79" s="92"/>
      <c r="C79" s="60"/>
      <c r="F79" s="62"/>
      <c r="G79" s="93"/>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row>
    <row r="80" spans="1:253" s="61" customFormat="1" x14ac:dyDescent="0.2">
      <c r="A80" s="92"/>
      <c r="C80" s="60"/>
      <c r="F80" s="62"/>
      <c r="G80" s="93"/>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row>
    <row r="81" spans="1:253" s="61" customFormat="1" x14ac:dyDescent="0.2">
      <c r="A81" s="92"/>
      <c r="C81" s="60"/>
      <c r="F81" s="62"/>
      <c r="G81" s="93"/>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row>
    <row r="82" spans="1:253" s="61" customFormat="1" x14ac:dyDescent="0.2">
      <c r="A82" s="92"/>
      <c r="C82" s="60"/>
      <c r="F82" s="62"/>
      <c r="G82" s="93"/>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row>
    <row r="83" spans="1:253" s="61" customFormat="1" x14ac:dyDescent="0.2">
      <c r="A83" s="92"/>
      <c r="C83" s="60"/>
      <c r="F83" s="62"/>
      <c r="G83" s="93"/>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row>
    <row r="84" spans="1:253" s="61" customFormat="1" x14ac:dyDescent="0.2">
      <c r="A84" s="92"/>
      <c r="C84" s="60"/>
      <c r="F84" s="62"/>
      <c r="G84" s="93"/>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c r="HW84" s="60"/>
      <c r="HX84" s="60"/>
      <c r="HY84" s="60"/>
      <c r="HZ84" s="60"/>
      <c r="IA84" s="60"/>
      <c r="IB84" s="60"/>
      <c r="IC84" s="60"/>
      <c r="ID84" s="60"/>
      <c r="IE84" s="60"/>
      <c r="IF84" s="60"/>
      <c r="IG84" s="60"/>
      <c r="IH84" s="60"/>
      <c r="II84" s="60"/>
      <c r="IJ84" s="60"/>
      <c r="IK84" s="60"/>
      <c r="IL84" s="60"/>
      <c r="IM84" s="60"/>
      <c r="IN84" s="60"/>
      <c r="IO84" s="60"/>
      <c r="IP84" s="60"/>
      <c r="IQ84" s="60"/>
      <c r="IR84" s="60"/>
      <c r="IS84" s="60"/>
    </row>
    <row r="85" spans="1:253" s="61" customFormat="1" x14ac:dyDescent="0.2">
      <c r="A85" s="92"/>
      <c r="C85" s="60"/>
      <c r="F85" s="62"/>
      <c r="G85" s="93"/>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c r="HW85" s="60"/>
      <c r="HX85" s="60"/>
      <c r="HY85" s="60"/>
      <c r="HZ85" s="60"/>
      <c r="IA85" s="60"/>
      <c r="IB85" s="60"/>
      <c r="IC85" s="60"/>
      <c r="ID85" s="60"/>
      <c r="IE85" s="60"/>
      <c r="IF85" s="60"/>
      <c r="IG85" s="60"/>
      <c r="IH85" s="60"/>
      <c r="II85" s="60"/>
      <c r="IJ85" s="60"/>
      <c r="IK85" s="60"/>
      <c r="IL85" s="60"/>
      <c r="IM85" s="60"/>
      <c r="IN85" s="60"/>
      <c r="IO85" s="60"/>
      <c r="IP85" s="60"/>
      <c r="IQ85" s="60"/>
      <c r="IR85" s="60"/>
      <c r="IS85" s="60"/>
    </row>
    <row r="86" spans="1:253" s="61" customFormat="1" x14ac:dyDescent="0.2">
      <c r="A86" s="92"/>
      <c r="C86" s="60"/>
      <c r="F86" s="62"/>
      <c r="G86" s="93"/>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row>
    <row r="87" spans="1:253" s="61" customFormat="1" x14ac:dyDescent="0.2">
      <c r="A87" s="92"/>
      <c r="C87" s="60"/>
      <c r="F87" s="62"/>
      <c r="G87" s="93"/>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c r="IG87" s="60"/>
      <c r="IH87" s="60"/>
      <c r="II87" s="60"/>
      <c r="IJ87" s="60"/>
      <c r="IK87" s="60"/>
      <c r="IL87" s="60"/>
      <c r="IM87" s="60"/>
      <c r="IN87" s="60"/>
      <c r="IO87" s="60"/>
      <c r="IP87" s="60"/>
      <c r="IQ87" s="60"/>
      <c r="IR87" s="60"/>
      <c r="IS87" s="60"/>
    </row>
    <row r="88" spans="1:253" s="61" customFormat="1" x14ac:dyDescent="0.2">
      <c r="A88" s="92"/>
      <c r="C88" s="60"/>
      <c r="F88" s="62"/>
      <c r="G88" s="93"/>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c r="IG88" s="60"/>
      <c r="IH88" s="60"/>
      <c r="II88" s="60"/>
      <c r="IJ88" s="60"/>
      <c r="IK88" s="60"/>
      <c r="IL88" s="60"/>
      <c r="IM88" s="60"/>
      <c r="IN88" s="60"/>
      <c r="IO88" s="60"/>
      <c r="IP88" s="60"/>
      <c r="IQ88" s="60"/>
      <c r="IR88" s="60"/>
      <c r="IS88" s="60"/>
    </row>
    <row r="89" spans="1:253" s="61" customFormat="1" x14ac:dyDescent="0.2">
      <c r="A89" s="92"/>
      <c r="C89" s="60"/>
      <c r="F89" s="62"/>
      <c r="G89" s="93"/>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DQ89" s="60"/>
      <c r="DR89" s="60"/>
      <c r="DS89" s="60"/>
      <c r="DT89" s="60"/>
      <c r="DU89" s="60"/>
      <c r="DV89" s="60"/>
      <c r="DW89" s="60"/>
      <c r="DX89" s="60"/>
      <c r="DY89" s="60"/>
      <c r="DZ89" s="60"/>
      <c r="EA89" s="60"/>
      <c r="EB89" s="60"/>
      <c r="EC89" s="60"/>
      <c r="ED89" s="60"/>
      <c r="EE89" s="60"/>
      <c r="EF89" s="60"/>
      <c r="EG89" s="60"/>
      <c r="EH89" s="60"/>
      <c r="EI89" s="60"/>
      <c r="EJ89" s="60"/>
      <c r="EK89" s="60"/>
      <c r="EL89" s="60"/>
      <c r="EM89" s="60"/>
      <c r="EN89" s="60"/>
      <c r="EO89" s="60"/>
      <c r="EP89" s="60"/>
      <c r="EQ89" s="60"/>
      <c r="ER89" s="60"/>
      <c r="ES89" s="60"/>
      <c r="ET89" s="60"/>
      <c r="EU89" s="60"/>
      <c r="EV89" s="60"/>
      <c r="EW89" s="60"/>
      <c r="EX89" s="60"/>
      <c r="EY89" s="60"/>
      <c r="EZ89" s="60"/>
      <c r="FA89" s="60"/>
      <c r="FB89" s="60"/>
      <c r="FC89" s="60"/>
      <c r="FD89" s="60"/>
      <c r="FE89" s="60"/>
      <c r="FF89" s="60"/>
      <c r="FG89" s="60"/>
      <c r="FH89" s="60"/>
      <c r="FI89" s="60"/>
      <c r="FJ89" s="60"/>
      <c r="FK89" s="60"/>
      <c r="FL89" s="60"/>
      <c r="FM89" s="60"/>
      <c r="FN89" s="60"/>
      <c r="FO89" s="60"/>
      <c r="FP89" s="60"/>
      <c r="FQ89" s="60"/>
      <c r="FR89" s="60"/>
      <c r="FS89" s="60"/>
      <c r="FT89" s="60"/>
      <c r="FU89" s="60"/>
      <c r="FV89" s="60"/>
      <c r="FW89" s="60"/>
      <c r="FX89" s="60"/>
      <c r="FY89" s="60"/>
      <c r="FZ89" s="60"/>
      <c r="GA89" s="60"/>
      <c r="GB89" s="60"/>
      <c r="GC89" s="60"/>
      <c r="GD89" s="60"/>
      <c r="GE89" s="60"/>
      <c r="GF89" s="60"/>
      <c r="GG89" s="60"/>
      <c r="GH89" s="60"/>
      <c r="GI89" s="60"/>
      <c r="GJ89" s="60"/>
      <c r="GK89" s="60"/>
      <c r="GL89" s="60"/>
      <c r="GM89" s="60"/>
      <c r="GN89" s="60"/>
      <c r="GO89" s="60"/>
      <c r="GP89" s="60"/>
      <c r="GQ89" s="60"/>
      <c r="GR89" s="60"/>
      <c r="GS89" s="60"/>
      <c r="GT89" s="60"/>
      <c r="GU89" s="60"/>
      <c r="GV89" s="60"/>
      <c r="GW89" s="60"/>
      <c r="GX89" s="60"/>
      <c r="GY89" s="60"/>
      <c r="GZ89" s="60"/>
      <c r="HA89" s="60"/>
      <c r="HB89" s="60"/>
      <c r="HC89" s="60"/>
      <c r="HD89" s="60"/>
      <c r="HE89" s="60"/>
      <c r="HF89" s="60"/>
      <c r="HG89" s="60"/>
      <c r="HH89" s="60"/>
      <c r="HI89" s="60"/>
      <c r="HJ89" s="60"/>
      <c r="HK89" s="60"/>
      <c r="HL89" s="60"/>
      <c r="HM89" s="60"/>
      <c r="HN89" s="60"/>
      <c r="HO89" s="60"/>
      <c r="HP89" s="60"/>
      <c r="HQ89" s="60"/>
      <c r="HR89" s="60"/>
      <c r="HS89" s="60"/>
      <c r="HT89" s="60"/>
      <c r="HU89" s="60"/>
      <c r="HV89" s="60"/>
      <c r="HW89" s="60"/>
      <c r="HX89" s="60"/>
      <c r="HY89" s="60"/>
      <c r="HZ89" s="60"/>
      <c r="IA89" s="60"/>
      <c r="IB89" s="60"/>
      <c r="IC89" s="60"/>
      <c r="ID89" s="60"/>
      <c r="IE89" s="60"/>
      <c r="IF89" s="60"/>
      <c r="IG89" s="60"/>
      <c r="IH89" s="60"/>
      <c r="II89" s="60"/>
      <c r="IJ89" s="60"/>
      <c r="IK89" s="60"/>
      <c r="IL89" s="60"/>
      <c r="IM89" s="60"/>
      <c r="IN89" s="60"/>
      <c r="IO89" s="60"/>
      <c r="IP89" s="60"/>
      <c r="IQ89" s="60"/>
      <c r="IR89" s="60"/>
      <c r="IS89" s="60"/>
    </row>
    <row r="90" spans="1:253" s="61" customFormat="1" x14ac:dyDescent="0.2">
      <c r="A90" s="92"/>
      <c r="C90" s="60"/>
      <c r="F90" s="62"/>
      <c r="G90" s="93"/>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c r="DZ90" s="60"/>
      <c r="EA90" s="60"/>
      <c r="EB90" s="60"/>
      <c r="EC90" s="60"/>
      <c r="ED90" s="60"/>
      <c r="EE90" s="60"/>
      <c r="EF90" s="60"/>
      <c r="EG90" s="60"/>
      <c r="EH90" s="60"/>
      <c r="EI90" s="60"/>
      <c r="EJ90" s="60"/>
      <c r="EK90" s="60"/>
      <c r="EL90" s="60"/>
      <c r="EM90" s="60"/>
      <c r="EN90" s="60"/>
      <c r="EO90" s="60"/>
      <c r="EP90" s="60"/>
      <c r="EQ90" s="60"/>
      <c r="ER90" s="60"/>
      <c r="ES90" s="60"/>
      <c r="ET90" s="60"/>
      <c r="EU90" s="60"/>
      <c r="EV90" s="60"/>
      <c r="EW90" s="60"/>
      <c r="EX90" s="60"/>
      <c r="EY90" s="60"/>
      <c r="EZ90" s="60"/>
      <c r="FA90" s="60"/>
      <c r="FB90" s="60"/>
      <c r="FC90" s="60"/>
      <c r="FD90" s="60"/>
      <c r="FE90" s="60"/>
      <c r="FF90" s="60"/>
      <c r="FG90" s="60"/>
      <c r="FH90" s="60"/>
      <c r="FI90" s="60"/>
      <c r="FJ90" s="60"/>
      <c r="FK90" s="60"/>
      <c r="FL90" s="60"/>
      <c r="FM90" s="60"/>
      <c r="FN90" s="60"/>
      <c r="FO90" s="60"/>
      <c r="FP90" s="60"/>
      <c r="FQ90" s="60"/>
      <c r="FR90" s="60"/>
      <c r="FS90" s="60"/>
      <c r="FT90" s="60"/>
      <c r="FU90" s="60"/>
      <c r="FV90" s="60"/>
      <c r="FW90" s="60"/>
      <c r="FX90" s="60"/>
      <c r="FY90" s="60"/>
      <c r="FZ90" s="60"/>
      <c r="GA90" s="60"/>
      <c r="GB90" s="60"/>
      <c r="GC90" s="60"/>
      <c r="GD90" s="60"/>
      <c r="GE90" s="60"/>
      <c r="GF90" s="60"/>
      <c r="GG90" s="60"/>
      <c r="GH90" s="60"/>
      <c r="GI90" s="60"/>
      <c r="GJ90" s="60"/>
      <c r="GK90" s="60"/>
      <c r="GL90" s="60"/>
      <c r="GM90" s="60"/>
      <c r="GN90" s="60"/>
      <c r="GO90" s="60"/>
      <c r="GP90" s="60"/>
      <c r="GQ90" s="60"/>
      <c r="GR90" s="60"/>
      <c r="GS90" s="60"/>
      <c r="GT90" s="60"/>
      <c r="GU90" s="60"/>
      <c r="GV90" s="60"/>
      <c r="GW90" s="60"/>
      <c r="GX90" s="60"/>
      <c r="GY90" s="60"/>
      <c r="GZ90" s="60"/>
      <c r="HA90" s="60"/>
      <c r="HB90" s="60"/>
      <c r="HC90" s="60"/>
      <c r="HD90" s="60"/>
      <c r="HE90" s="60"/>
      <c r="HF90" s="60"/>
      <c r="HG90" s="60"/>
      <c r="HH90" s="60"/>
      <c r="HI90" s="60"/>
      <c r="HJ90" s="60"/>
      <c r="HK90" s="60"/>
      <c r="HL90" s="60"/>
      <c r="HM90" s="60"/>
      <c r="HN90" s="60"/>
      <c r="HO90" s="60"/>
      <c r="HP90" s="60"/>
      <c r="HQ90" s="60"/>
      <c r="HR90" s="60"/>
      <c r="HS90" s="60"/>
      <c r="HT90" s="60"/>
      <c r="HU90" s="60"/>
      <c r="HV90" s="60"/>
      <c r="HW90" s="60"/>
      <c r="HX90" s="60"/>
      <c r="HY90" s="60"/>
      <c r="HZ90" s="60"/>
      <c r="IA90" s="60"/>
      <c r="IB90" s="60"/>
      <c r="IC90" s="60"/>
      <c r="ID90" s="60"/>
      <c r="IE90" s="60"/>
      <c r="IF90" s="60"/>
      <c r="IG90" s="60"/>
      <c r="IH90" s="60"/>
      <c r="II90" s="60"/>
      <c r="IJ90" s="60"/>
      <c r="IK90" s="60"/>
      <c r="IL90" s="60"/>
      <c r="IM90" s="60"/>
      <c r="IN90" s="60"/>
      <c r="IO90" s="60"/>
      <c r="IP90" s="60"/>
      <c r="IQ90" s="60"/>
      <c r="IR90" s="60"/>
      <c r="IS90" s="60"/>
    </row>
    <row r="91" spans="1:253" s="61" customFormat="1" x14ac:dyDescent="0.2">
      <c r="A91" s="92"/>
      <c r="C91" s="60"/>
      <c r="F91" s="62"/>
      <c r="G91" s="93"/>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c r="DZ91" s="60"/>
      <c r="EA91" s="60"/>
      <c r="EB91" s="60"/>
      <c r="EC91" s="60"/>
      <c r="ED91" s="60"/>
      <c r="EE91" s="60"/>
      <c r="EF91" s="60"/>
      <c r="EG91" s="60"/>
      <c r="EH91" s="60"/>
      <c r="EI91" s="60"/>
      <c r="EJ91" s="60"/>
      <c r="EK91" s="60"/>
      <c r="EL91" s="60"/>
      <c r="EM91" s="60"/>
      <c r="EN91" s="60"/>
      <c r="EO91" s="60"/>
      <c r="EP91" s="60"/>
      <c r="EQ91" s="60"/>
      <c r="ER91" s="60"/>
      <c r="ES91" s="60"/>
      <c r="ET91" s="60"/>
      <c r="EU91" s="60"/>
      <c r="EV91" s="60"/>
      <c r="EW91" s="60"/>
      <c r="EX91" s="60"/>
      <c r="EY91" s="60"/>
      <c r="EZ91" s="60"/>
      <c r="FA91" s="60"/>
      <c r="FB91" s="60"/>
      <c r="FC91" s="60"/>
      <c r="FD91" s="60"/>
      <c r="FE91" s="60"/>
      <c r="FF91" s="60"/>
      <c r="FG91" s="60"/>
      <c r="FH91" s="60"/>
      <c r="FI91" s="60"/>
      <c r="FJ91" s="60"/>
      <c r="FK91" s="60"/>
      <c r="FL91" s="60"/>
      <c r="FM91" s="60"/>
      <c r="FN91" s="60"/>
      <c r="FO91" s="60"/>
      <c r="FP91" s="60"/>
      <c r="FQ91" s="60"/>
      <c r="FR91" s="60"/>
      <c r="FS91" s="60"/>
      <c r="FT91" s="60"/>
      <c r="FU91" s="60"/>
      <c r="FV91" s="60"/>
      <c r="FW91" s="60"/>
      <c r="FX91" s="60"/>
      <c r="FY91" s="60"/>
      <c r="FZ91" s="60"/>
      <c r="GA91" s="60"/>
      <c r="GB91" s="60"/>
      <c r="GC91" s="60"/>
      <c r="GD91" s="60"/>
      <c r="GE91" s="60"/>
      <c r="GF91" s="60"/>
      <c r="GG91" s="60"/>
      <c r="GH91" s="60"/>
      <c r="GI91" s="60"/>
      <c r="GJ91" s="60"/>
      <c r="GK91" s="60"/>
      <c r="GL91" s="60"/>
      <c r="GM91" s="60"/>
      <c r="GN91" s="60"/>
      <c r="GO91" s="60"/>
      <c r="GP91" s="60"/>
      <c r="GQ91" s="60"/>
      <c r="GR91" s="60"/>
      <c r="GS91" s="60"/>
      <c r="GT91" s="60"/>
      <c r="GU91" s="60"/>
      <c r="GV91" s="60"/>
      <c r="GW91" s="60"/>
      <c r="GX91" s="60"/>
      <c r="GY91" s="60"/>
      <c r="GZ91" s="60"/>
      <c r="HA91" s="60"/>
      <c r="HB91" s="60"/>
      <c r="HC91" s="60"/>
      <c r="HD91" s="60"/>
      <c r="HE91" s="60"/>
      <c r="HF91" s="60"/>
      <c r="HG91" s="60"/>
      <c r="HH91" s="60"/>
      <c r="HI91" s="60"/>
      <c r="HJ91" s="60"/>
      <c r="HK91" s="60"/>
      <c r="HL91" s="60"/>
      <c r="HM91" s="60"/>
      <c r="HN91" s="60"/>
      <c r="HO91" s="60"/>
      <c r="HP91" s="60"/>
      <c r="HQ91" s="60"/>
      <c r="HR91" s="60"/>
      <c r="HS91" s="60"/>
      <c r="HT91" s="60"/>
      <c r="HU91" s="60"/>
      <c r="HV91" s="60"/>
      <c r="HW91" s="60"/>
      <c r="HX91" s="60"/>
      <c r="HY91" s="60"/>
      <c r="HZ91" s="60"/>
      <c r="IA91" s="60"/>
      <c r="IB91" s="60"/>
      <c r="IC91" s="60"/>
      <c r="ID91" s="60"/>
      <c r="IE91" s="60"/>
      <c r="IF91" s="60"/>
      <c r="IG91" s="60"/>
      <c r="IH91" s="60"/>
      <c r="II91" s="60"/>
      <c r="IJ91" s="60"/>
      <c r="IK91" s="60"/>
      <c r="IL91" s="60"/>
      <c r="IM91" s="60"/>
      <c r="IN91" s="60"/>
      <c r="IO91" s="60"/>
      <c r="IP91" s="60"/>
      <c r="IQ91" s="60"/>
      <c r="IR91" s="60"/>
      <c r="IS91" s="60"/>
    </row>
    <row r="92" spans="1:253" s="61" customFormat="1" x14ac:dyDescent="0.2">
      <c r="A92" s="92"/>
      <c r="C92" s="60"/>
      <c r="F92" s="62"/>
      <c r="G92" s="93"/>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c r="IG92" s="60"/>
      <c r="IH92" s="60"/>
      <c r="II92" s="60"/>
      <c r="IJ92" s="60"/>
      <c r="IK92" s="60"/>
      <c r="IL92" s="60"/>
      <c r="IM92" s="60"/>
      <c r="IN92" s="60"/>
      <c r="IO92" s="60"/>
      <c r="IP92" s="60"/>
      <c r="IQ92" s="60"/>
      <c r="IR92" s="60"/>
      <c r="IS92" s="60"/>
    </row>
    <row r="93" spans="1:253" s="61" customFormat="1" x14ac:dyDescent="0.2">
      <c r="A93" s="92"/>
      <c r="C93" s="60"/>
      <c r="F93" s="62"/>
      <c r="G93" s="93"/>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row>
    <row r="94" spans="1:253" s="61" customFormat="1" x14ac:dyDescent="0.2">
      <c r="A94" s="92"/>
      <c r="C94" s="60"/>
      <c r="F94" s="62"/>
      <c r="G94" s="93"/>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row>
    <row r="95" spans="1:253" s="61" customFormat="1" x14ac:dyDescent="0.2">
      <c r="A95" s="92"/>
      <c r="C95" s="60"/>
      <c r="F95" s="62"/>
      <c r="G95" s="93"/>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60"/>
      <c r="FT95" s="60"/>
      <c r="FU95" s="60"/>
      <c r="FV95" s="60"/>
      <c r="FW95" s="60"/>
      <c r="FX95" s="60"/>
      <c r="FY95" s="60"/>
      <c r="FZ95" s="60"/>
      <c r="GA95" s="60"/>
      <c r="GB95" s="60"/>
      <c r="GC95" s="60"/>
      <c r="GD95" s="60"/>
      <c r="GE95" s="60"/>
      <c r="GF95" s="60"/>
      <c r="GG95" s="60"/>
      <c r="GH95" s="60"/>
      <c r="GI95" s="60"/>
      <c r="GJ95" s="60"/>
      <c r="GK95" s="60"/>
      <c r="GL95" s="60"/>
      <c r="GM95" s="60"/>
      <c r="GN95" s="60"/>
      <c r="GO95" s="60"/>
      <c r="GP95" s="60"/>
      <c r="GQ95" s="60"/>
      <c r="GR95" s="60"/>
      <c r="GS95" s="60"/>
      <c r="GT95" s="60"/>
      <c r="GU95" s="60"/>
      <c r="GV95" s="60"/>
      <c r="GW95" s="60"/>
      <c r="GX95" s="60"/>
      <c r="GY95" s="60"/>
      <c r="GZ95" s="60"/>
      <c r="HA95" s="60"/>
      <c r="HB95" s="60"/>
      <c r="HC95" s="60"/>
      <c r="HD95" s="60"/>
      <c r="HE95" s="60"/>
      <c r="HF95" s="60"/>
      <c r="HG95" s="60"/>
      <c r="HH95" s="60"/>
      <c r="HI95" s="60"/>
      <c r="HJ95" s="60"/>
      <c r="HK95" s="60"/>
      <c r="HL95" s="60"/>
      <c r="HM95" s="60"/>
      <c r="HN95" s="60"/>
      <c r="HO95" s="60"/>
      <c r="HP95" s="60"/>
      <c r="HQ95" s="60"/>
      <c r="HR95" s="60"/>
      <c r="HS95" s="60"/>
      <c r="HT95" s="60"/>
      <c r="HU95" s="60"/>
      <c r="HV95" s="60"/>
      <c r="HW95" s="60"/>
      <c r="HX95" s="60"/>
      <c r="HY95" s="60"/>
      <c r="HZ95" s="60"/>
      <c r="IA95" s="60"/>
      <c r="IB95" s="60"/>
      <c r="IC95" s="60"/>
      <c r="ID95" s="60"/>
      <c r="IE95" s="60"/>
      <c r="IF95" s="60"/>
      <c r="IG95" s="60"/>
      <c r="IH95" s="60"/>
      <c r="II95" s="60"/>
      <c r="IJ95" s="60"/>
      <c r="IK95" s="60"/>
      <c r="IL95" s="60"/>
      <c r="IM95" s="60"/>
      <c r="IN95" s="60"/>
      <c r="IO95" s="60"/>
      <c r="IP95" s="60"/>
      <c r="IQ95" s="60"/>
      <c r="IR95" s="60"/>
      <c r="IS95" s="60"/>
    </row>
    <row r="96" spans="1:253" s="61" customFormat="1" x14ac:dyDescent="0.2">
      <c r="A96" s="92"/>
      <c r="C96" s="60"/>
      <c r="F96" s="62"/>
      <c r="G96" s="93"/>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row>
    <row r="97" spans="1:253" s="61" customFormat="1" x14ac:dyDescent="0.2">
      <c r="A97" s="92"/>
      <c r="C97" s="60"/>
      <c r="F97" s="62"/>
      <c r="G97" s="93"/>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row>
    <row r="98" spans="1:253" s="61" customFormat="1" x14ac:dyDescent="0.2">
      <c r="A98" s="92"/>
      <c r="C98" s="60"/>
      <c r="F98" s="62"/>
      <c r="G98" s="93"/>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c r="IL98" s="60"/>
      <c r="IM98" s="60"/>
      <c r="IN98" s="60"/>
      <c r="IO98" s="60"/>
      <c r="IP98" s="60"/>
      <c r="IQ98" s="60"/>
      <c r="IR98" s="60"/>
      <c r="IS98" s="60"/>
    </row>
    <row r="99" spans="1:253" s="61" customFormat="1" x14ac:dyDescent="0.2">
      <c r="A99" s="92"/>
      <c r="C99" s="60"/>
      <c r="F99" s="62"/>
      <c r="G99" s="93"/>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row>
    <row r="100" spans="1:253" s="61" customFormat="1" x14ac:dyDescent="0.2">
      <c r="A100" s="92"/>
      <c r="C100" s="60"/>
      <c r="F100" s="62"/>
      <c r="G100" s="93"/>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c r="IL100" s="60"/>
      <c r="IM100" s="60"/>
      <c r="IN100" s="60"/>
      <c r="IO100" s="60"/>
      <c r="IP100" s="60"/>
      <c r="IQ100" s="60"/>
      <c r="IR100" s="60"/>
      <c r="IS100" s="60"/>
    </row>
    <row r="101" spans="1:253" s="61" customFormat="1" x14ac:dyDescent="0.2">
      <c r="A101" s="92"/>
      <c r="C101" s="60"/>
      <c r="F101" s="62"/>
      <c r="G101" s="93"/>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row>
    <row r="102" spans="1:253" s="61" customFormat="1" x14ac:dyDescent="0.2">
      <c r="A102" s="92"/>
      <c r="C102" s="60"/>
      <c r="F102" s="62"/>
      <c r="G102" s="93"/>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c r="IL102" s="60"/>
      <c r="IM102" s="60"/>
      <c r="IN102" s="60"/>
      <c r="IO102" s="60"/>
      <c r="IP102" s="60"/>
      <c r="IQ102" s="60"/>
      <c r="IR102" s="60"/>
      <c r="IS102" s="60"/>
    </row>
    <row r="103" spans="1:253" s="61" customFormat="1" x14ac:dyDescent="0.2">
      <c r="A103" s="92"/>
      <c r="C103" s="60"/>
      <c r="F103" s="62"/>
      <c r="G103" s="93"/>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c r="IS103" s="60"/>
    </row>
    <row r="104" spans="1:253" s="61" customFormat="1" x14ac:dyDescent="0.2">
      <c r="A104" s="92"/>
      <c r="C104" s="60"/>
      <c r="F104" s="62"/>
      <c r="G104" s="93"/>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DQ104" s="60"/>
      <c r="DR104" s="60"/>
      <c r="DS104" s="60"/>
      <c r="DT104" s="60"/>
      <c r="DU104" s="60"/>
      <c r="DV104" s="60"/>
      <c r="DW104" s="60"/>
      <c r="DX104" s="60"/>
      <c r="DY104" s="60"/>
      <c r="DZ104" s="60"/>
      <c r="EA104" s="60"/>
      <c r="EB104" s="60"/>
      <c r="EC104" s="60"/>
      <c r="ED104" s="60"/>
      <c r="EE104" s="60"/>
      <c r="EF104" s="60"/>
      <c r="EG104" s="60"/>
      <c r="EH104" s="60"/>
      <c r="EI104" s="60"/>
      <c r="EJ104" s="60"/>
      <c r="EK104" s="60"/>
      <c r="EL104" s="60"/>
      <c r="EM104" s="60"/>
      <c r="EN104" s="60"/>
      <c r="EO104" s="60"/>
      <c r="EP104" s="60"/>
      <c r="EQ104" s="60"/>
      <c r="ER104" s="60"/>
      <c r="ES104" s="60"/>
      <c r="ET104" s="60"/>
      <c r="EU104" s="60"/>
      <c r="EV104" s="60"/>
      <c r="EW104" s="60"/>
      <c r="EX104" s="60"/>
      <c r="EY104" s="60"/>
      <c r="EZ104" s="60"/>
      <c r="FA104" s="60"/>
      <c r="FB104" s="60"/>
      <c r="FC104" s="60"/>
      <c r="FD104" s="60"/>
      <c r="FE104" s="60"/>
      <c r="FF104" s="60"/>
      <c r="FG104" s="60"/>
      <c r="FH104" s="60"/>
      <c r="FI104" s="60"/>
      <c r="FJ104" s="60"/>
      <c r="FK104" s="60"/>
      <c r="FL104" s="60"/>
      <c r="FM104" s="60"/>
      <c r="FN104" s="60"/>
      <c r="FO104" s="60"/>
      <c r="FP104" s="60"/>
      <c r="FQ104" s="60"/>
      <c r="FR104" s="60"/>
      <c r="FS104" s="60"/>
      <c r="FT104" s="60"/>
      <c r="FU104" s="60"/>
      <c r="FV104" s="60"/>
      <c r="FW104" s="60"/>
      <c r="FX104" s="60"/>
      <c r="FY104" s="60"/>
      <c r="FZ104" s="60"/>
      <c r="GA104" s="60"/>
      <c r="GB104" s="60"/>
      <c r="GC104" s="60"/>
      <c r="GD104" s="60"/>
      <c r="GE104" s="60"/>
      <c r="GF104" s="60"/>
      <c r="GG104" s="60"/>
      <c r="GH104" s="60"/>
      <c r="GI104" s="60"/>
      <c r="GJ104" s="60"/>
      <c r="GK104" s="60"/>
      <c r="GL104" s="60"/>
      <c r="GM104" s="60"/>
      <c r="GN104" s="60"/>
      <c r="GO104" s="60"/>
      <c r="GP104" s="60"/>
      <c r="GQ104" s="60"/>
      <c r="GR104" s="60"/>
      <c r="GS104" s="60"/>
      <c r="GT104" s="60"/>
      <c r="GU104" s="60"/>
      <c r="GV104" s="60"/>
      <c r="GW104" s="60"/>
      <c r="GX104" s="60"/>
      <c r="GY104" s="60"/>
      <c r="GZ104" s="60"/>
      <c r="HA104" s="60"/>
      <c r="HB104" s="60"/>
      <c r="HC104" s="60"/>
      <c r="HD104" s="60"/>
      <c r="HE104" s="60"/>
      <c r="HF104" s="60"/>
      <c r="HG104" s="60"/>
      <c r="HH104" s="60"/>
      <c r="HI104" s="60"/>
      <c r="HJ104" s="60"/>
      <c r="HK104" s="60"/>
      <c r="HL104" s="60"/>
      <c r="HM104" s="60"/>
      <c r="HN104" s="60"/>
      <c r="HO104" s="60"/>
      <c r="HP104" s="60"/>
      <c r="HQ104" s="60"/>
      <c r="HR104" s="60"/>
      <c r="HS104" s="60"/>
      <c r="HT104" s="60"/>
      <c r="HU104" s="60"/>
      <c r="HV104" s="60"/>
      <c r="HW104" s="60"/>
      <c r="HX104" s="60"/>
      <c r="HY104" s="60"/>
      <c r="HZ104" s="60"/>
      <c r="IA104" s="60"/>
      <c r="IB104" s="60"/>
      <c r="IC104" s="60"/>
      <c r="ID104" s="60"/>
      <c r="IE104" s="60"/>
      <c r="IF104" s="60"/>
      <c r="IG104" s="60"/>
      <c r="IH104" s="60"/>
      <c r="II104" s="60"/>
      <c r="IJ104" s="60"/>
      <c r="IK104" s="60"/>
      <c r="IL104" s="60"/>
      <c r="IM104" s="60"/>
      <c r="IN104" s="60"/>
      <c r="IO104" s="60"/>
      <c r="IP104" s="60"/>
      <c r="IQ104" s="60"/>
      <c r="IR104" s="60"/>
      <c r="IS104" s="60"/>
    </row>
    <row r="105" spans="1:253" s="61" customFormat="1" x14ac:dyDescent="0.2">
      <c r="A105" s="92"/>
      <c r="C105" s="60"/>
      <c r="F105" s="62"/>
      <c r="G105" s="93"/>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c r="IG105" s="60"/>
      <c r="IH105" s="60"/>
      <c r="II105" s="60"/>
      <c r="IJ105" s="60"/>
      <c r="IK105" s="60"/>
      <c r="IL105" s="60"/>
      <c r="IM105" s="60"/>
      <c r="IN105" s="60"/>
      <c r="IO105" s="60"/>
      <c r="IP105" s="60"/>
      <c r="IQ105" s="60"/>
      <c r="IR105" s="60"/>
      <c r="IS105" s="60"/>
    </row>
    <row r="106" spans="1:253" s="61" customFormat="1" x14ac:dyDescent="0.2">
      <c r="A106" s="92"/>
      <c r="C106" s="60"/>
      <c r="F106" s="62"/>
      <c r="G106" s="93"/>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60"/>
      <c r="EJ106" s="60"/>
      <c r="EK106" s="60"/>
      <c r="EL106" s="60"/>
      <c r="EM106" s="60"/>
      <c r="EN106" s="60"/>
      <c r="EO106" s="60"/>
      <c r="EP106" s="60"/>
      <c r="EQ106" s="60"/>
      <c r="ER106" s="60"/>
      <c r="ES106" s="60"/>
      <c r="ET106" s="60"/>
      <c r="EU106" s="60"/>
      <c r="EV106" s="60"/>
      <c r="EW106" s="60"/>
      <c r="EX106" s="60"/>
      <c r="EY106" s="60"/>
      <c r="EZ106" s="60"/>
      <c r="FA106" s="60"/>
      <c r="FB106" s="60"/>
      <c r="FC106" s="60"/>
      <c r="FD106" s="60"/>
      <c r="FE106" s="60"/>
      <c r="FF106" s="60"/>
      <c r="FG106" s="60"/>
      <c r="FH106" s="60"/>
      <c r="FI106" s="60"/>
      <c r="FJ106" s="60"/>
      <c r="FK106" s="60"/>
      <c r="FL106" s="60"/>
      <c r="FM106" s="60"/>
      <c r="FN106" s="60"/>
      <c r="FO106" s="60"/>
      <c r="FP106" s="60"/>
      <c r="FQ106" s="60"/>
      <c r="FR106" s="60"/>
      <c r="FS106" s="60"/>
      <c r="FT106" s="60"/>
      <c r="FU106" s="60"/>
      <c r="FV106" s="60"/>
      <c r="FW106" s="60"/>
      <c r="FX106" s="60"/>
      <c r="FY106" s="60"/>
      <c r="FZ106" s="60"/>
      <c r="GA106" s="60"/>
      <c r="GB106" s="60"/>
      <c r="GC106" s="60"/>
      <c r="GD106" s="60"/>
      <c r="GE106" s="60"/>
      <c r="GF106" s="60"/>
      <c r="GG106" s="60"/>
      <c r="GH106" s="60"/>
      <c r="GI106" s="60"/>
      <c r="GJ106" s="60"/>
      <c r="GK106" s="60"/>
      <c r="GL106" s="60"/>
      <c r="GM106" s="60"/>
      <c r="GN106" s="60"/>
      <c r="GO106" s="60"/>
      <c r="GP106" s="60"/>
      <c r="GQ106" s="60"/>
      <c r="GR106" s="60"/>
      <c r="GS106" s="60"/>
      <c r="GT106" s="60"/>
      <c r="GU106" s="60"/>
      <c r="GV106" s="60"/>
      <c r="GW106" s="60"/>
      <c r="GX106" s="60"/>
      <c r="GY106" s="60"/>
      <c r="GZ106" s="60"/>
      <c r="HA106" s="60"/>
      <c r="HB106" s="60"/>
      <c r="HC106" s="60"/>
      <c r="HD106" s="60"/>
      <c r="HE106" s="60"/>
      <c r="HF106" s="60"/>
      <c r="HG106" s="60"/>
      <c r="HH106" s="60"/>
      <c r="HI106" s="60"/>
      <c r="HJ106" s="60"/>
      <c r="HK106" s="60"/>
      <c r="HL106" s="60"/>
      <c r="HM106" s="60"/>
      <c r="HN106" s="60"/>
      <c r="HO106" s="60"/>
      <c r="HP106" s="60"/>
      <c r="HQ106" s="60"/>
      <c r="HR106" s="60"/>
      <c r="HS106" s="60"/>
      <c r="HT106" s="60"/>
      <c r="HU106" s="60"/>
      <c r="HV106" s="60"/>
      <c r="HW106" s="60"/>
      <c r="HX106" s="60"/>
      <c r="HY106" s="60"/>
      <c r="HZ106" s="60"/>
      <c r="IA106" s="60"/>
      <c r="IB106" s="60"/>
      <c r="IC106" s="60"/>
      <c r="ID106" s="60"/>
      <c r="IE106" s="60"/>
      <c r="IF106" s="60"/>
      <c r="IG106" s="60"/>
      <c r="IH106" s="60"/>
      <c r="II106" s="60"/>
      <c r="IJ106" s="60"/>
      <c r="IK106" s="60"/>
      <c r="IL106" s="60"/>
      <c r="IM106" s="60"/>
      <c r="IN106" s="60"/>
      <c r="IO106" s="60"/>
      <c r="IP106" s="60"/>
      <c r="IQ106" s="60"/>
      <c r="IR106" s="60"/>
      <c r="IS106" s="60"/>
    </row>
    <row r="107" spans="1:253" s="61" customFormat="1" x14ac:dyDescent="0.2">
      <c r="A107" s="92"/>
      <c r="C107" s="60"/>
      <c r="F107" s="62"/>
      <c r="G107" s="93"/>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c r="IG107" s="60"/>
      <c r="IH107" s="60"/>
      <c r="II107" s="60"/>
      <c r="IJ107" s="60"/>
      <c r="IK107" s="60"/>
      <c r="IL107" s="60"/>
      <c r="IM107" s="60"/>
      <c r="IN107" s="60"/>
      <c r="IO107" s="60"/>
      <c r="IP107" s="60"/>
      <c r="IQ107" s="60"/>
      <c r="IR107" s="60"/>
      <c r="IS107" s="60"/>
    </row>
    <row r="108" spans="1:253" s="61" customFormat="1" x14ac:dyDescent="0.2">
      <c r="A108" s="92"/>
      <c r="C108" s="60"/>
      <c r="F108" s="62"/>
      <c r="G108" s="93"/>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c r="DQ108" s="60"/>
      <c r="DR108" s="60"/>
      <c r="DS108" s="60"/>
      <c r="DT108" s="60"/>
      <c r="DU108" s="60"/>
      <c r="DV108" s="60"/>
      <c r="DW108" s="60"/>
      <c r="DX108" s="60"/>
      <c r="DY108" s="60"/>
      <c r="DZ108" s="60"/>
      <c r="EA108" s="60"/>
      <c r="EB108" s="60"/>
      <c r="EC108" s="60"/>
      <c r="ED108" s="60"/>
      <c r="EE108" s="60"/>
      <c r="EF108" s="60"/>
      <c r="EG108" s="60"/>
      <c r="EH108" s="60"/>
      <c r="EI108" s="60"/>
      <c r="EJ108" s="60"/>
      <c r="EK108" s="60"/>
      <c r="EL108" s="60"/>
      <c r="EM108" s="60"/>
      <c r="EN108" s="60"/>
      <c r="EO108" s="60"/>
      <c r="EP108" s="60"/>
      <c r="EQ108" s="60"/>
      <c r="ER108" s="60"/>
      <c r="ES108" s="60"/>
      <c r="ET108" s="60"/>
      <c r="EU108" s="60"/>
      <c r="EV108" s="60"/>
      <c r="EW108" s="60"/>
      <c r="EX108" s="60"/>
      <c r="EY108" s="60"/>
      <c r="EZ108" s="60"/>
      <c r="FA108" s="60"/>
      <c r="FB108" s="60"/>
      <c r="FC108" s="60"/>
      <c r="FD108" s="60"/>
      <c r="FE108" s="60"/>
      <c r="FF108" s="60"/>
      <c r="FG108" s="60"/>
      <c r="FH108" s="60"/>
      <c r="FI108" s="60"/>
      <c r="FJ108" s="60"/>
      <c r="FK108" s="60"/>
      <c r="FL108" s="60"/>
      <c r="FM108" s="60"/>
      <c r="FN108" s="60"/>
      <c r="FO108" s="60"/>
      <c r="FP108" s="60"/>
      <c r="FQ108" s="60"/>
      <c r="FR108" s="60"/>
      <c r="FS108" s="60"/>
      <c r="FT108" s="60"/>
      <c r="FU108" s="60"/>
      <c r="FV108" s="60"/>
      <c r="FW108" s="60"/>
      <c r="FX108" s="60"/>
      <c r="FY108" s="60"/>
      <c r="FZ108" s="60"/>
      <c r="GA108" s="60"/>
      <c r="GB108" s="60"/>
      <c r="GC108" s="60"/>
      <c r="GD108" s="60"/>
      <c r="GE108" s="60"/>
      <c r="GF108" s="60"/>
      <c r="GG108" s="60"/>
      <c r="GH108" s="60"/>
      <c r="GI108" s="60"/>
      <c r="GJ108" s="60"/>
      <c r="GK108" s="60"/>
      <c r="GL108" s="60"/>
      <c r="GM108" s="60"/>
      <c r="GN108" s="60"/>
      <c r="GO108" s="60"/>
      <c r="GP108" s="60"/>
      <c r="GQ108" s="60"/>
      <c r="GR108" s="60"/>
      <c r="GS108" s="60"/>
      <c r="GT108" s="60"/>
      <c r="GU108" s="60"/>
      <c r="GV108" s="60"/>
      <c r="GW108" s="60"/>
      <c r="GX108" s="60"/>
      <c r="GY108" s="60"/>
      <c r="GZ108" s="60"/>
      <c r="HA108" s="60"/>
      <c r="HB108" s="60"/>
      <c r="HC108" s="60"/>
      <c r="HD108" s="60"/>
      <c r="HE108" s="60"/>
      <c r="HF108" s="60"/>
      <c r="HG108" s="60"/>
      <c r="HH108" s="60"/>
      <c r="HI108" s="60"/>
      <c r="HJ108" s="60"/>
      <c r="HK108" s="60"/>
      <c r="HL108" s="60"/>
      <c r="HM108" s="60"/>
      <c r="HN108" s="60"/>
      <c r="HO108" s="60"/>
      <c r="HP108" s="60"/>
      <c r="HQ108" s="60"/>
      <c r="HR108" s="60"/>
      <c r="HS108" s="60"/>
      <c r="HT108" s="60"/>
      <c r="HU108" s="60"/>
      <c r="HV108" s="60"/>
      <c r="HW108" s="60"/>
      <c r="HX108" s="60"/>
      <c r="HY108" s="60"/>
      <c r="HZ108" s="60"/>
      <c r="IA108" s="60"/>
      <c r="IB108" s="60"/>
      <c r="IC108" s="60"/>
      <c r="ID108" s="60"/>
      <c r="IE108" s="60"/>
      <c r="IF108" s="60"/>
      <c r="IG108" s="60"/>
      <c r="IH108" s="60"/>
      <c r="II108" s="60"/>
      <c r="IJ108" s="60"/>
      <c r="IK108" s="60"/>
      <c r="IL108" s="60"/>
      <c r="IM108" s="60"/>
      <c r="IN108" s="60"/>
      <c r="IO108" s="60"/>
      <c r="IP108" s="60"/>
      <c r="IQ108" s="60"/>
      <c r="IR108" s="60"/>
      <c r="IS108" s="60"/>
    </row>
    <row r="109" spans="1:253" s="61" customFormat="1" x14ac:dyDescent="0.2">
      <c r="A109" s="92"/>
      <c r="C109" s="60"/>
      <c r="F109" s="62"/>
      <c r="G109" s="93"/>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DQ109" s="60"/>
      <c r="DR109" s="60"/>
      <c r="DS109" s="60"/>
      <c r="DT109" s="60"/>
      <c r="DU109" s="60"/>
      <c r="DV109" s="60"/>
      <c r="DW109" s="60"/>
      <c r="DX109" s="60"/>
      <c r="DY109" s="60"/>
      <c r="DZ109" s="60"/>
      <c r="EA109" s="60"/>
      <c r="EB109" s="60"/>
      <c r="EC109" s="60"/>
      <c r="ED109" s="60"/>
      <c r="EE109" s="60"/>
      <c r="EF109" s="60"/>
      <c r="EG109" s="60"/>
      <c r="EH109" s="60"/>
      <c r="EI109" s="60"/>
      <c r="EJ109" s="60"/>
      <c r="EK109" s="60"/>
      <c r="EL109" s="60"/>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c r="FN109" s="60"/>
      <c r="FO109" s="60"/>
      <c r="FP109" s="60"/>
      <c r="FQ109" s="60"/>
      <c r="FR109" s="60"/>
      <c r="FS109" s="60"/>
      <c r="FT109" s="60"/>
      <c r="FU109" s="60"/>
      <c r="FV109" s="60"/>
      <c r="FW109" s="60"/>
      <c r="FX109" s="60"/>
      <c r="FY109" s="60"/>
      <c r="FZ109" s="60"/>
      <c r="GA109" s="60"/>
      <c r="GB109" s="60"/>
      <c r="GC109" s="60"/>
      <c r="GD109" s="60"/>
      <c r="GE109" s="60"/>
      <c r="GF109" s="60"/>
      <c r="GG109" s="60"/>
      <c r="GH109" s="60"/>
      <c r="GI109" s="60"/>
      <c r="GJ109" s="60"/>
      <c r="GK109" s="60"/>
      <c r="GL109" s="60"/>
      <c r="GM109" s="60"/>
      <c r="GN109" s="60"/>
      <c r="GO109" s="60"/>
      <c r="GP109" s="60"/>
      <c r="GQ109" s="60"/>
      <c r="GR109" s="60"/>
      <c r="GS109" s="60"/>
      <c r="GT109" s="60"/>
      <c r="GU109" s="60"/>
      <c r="GV109" s="60"/>
      <c r="GW109" s="60"/>
      <c r="GX109" s="60"/>
      <c r="GY109" s="60"/>
      <c r="GZ109" s="60"/>
      <c r="HA109" s="60"/>
      <c r="HB109" s="60"/>
      <c r="HC109" s="60"/>
      <c r="HD109" s="60"/>
      <c r="HE109" s="60"/>
      <c r="HF109" s="60"/>
      <c r="HG109" s="60"/>
      <c r="HH109" s="60"/>
      <c r="HI109" s="60"/>
      <c r="HJ109" s="60"/>
      <c r="HK109" s="60"/>
      <c r="HL109" s="60"/>
      <c r="HM109" s="60"/>
      <c r="HN109" s="60"/>
      <c r="HO109" s="60"/>
      <c r="HP109" s="60"/>
      <c r="HQ109" s="60"/>
      <c r="HR109" s="60"/>
      <c r="HS109" s="60"/>
      <c r="HT109" s="60"/>
      <c r="HU109" s="60"/>
      <c r="HV109" s="60"/>
      <c r="HW109" s="60"/>
      <c r="HX109" s="60"/>
      <c r="HY109" s="60"/>
      <c r="HZ109" s="60"/>
      <c r="IA109" s="60"/>
      <c r="IB109" s="60"/>
      <c r="IC109" s="60"/>
      <c r="ID109" s="60"/>
      <c r="IE109" s="60"/>
      <c r="IF109" s="60"/>
      <c r="IG109" s="60"/>
      <c r="IH109" s="60"/>
      <c r="II109" s="60"/>
      <c r="IJ109" s="60"/>
      <c r="IK109" s="60"/>
      <c r="IL109" s="60"/>
      <c r="IM109" s="60"/>
      <c r="IN109" s="60"/>
      <c r="IO109" s="60"/>
      <c r="IP109" s="60"/>
      <c r="IQ109" s="60"/>
      <c r="IR109" s="60"/>
      <c r="IS109" s="60"/>
    </row>
    <row r="110" spans="1:253" s="61" customFormat="1" x14ac:dyDescent="0.2">
      <c r="A110" s="92"/>
      <c r="C110" s="60"/>
      <c r="F110" s="62"/>
      <c r="G110" s="93"/>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c r="FN110" s="60"/>
      <c r="FO110" s="60"/>
      <c r="FP110" s="60"/>
      <c r="FQ110" s="60"/>
      <c r="FR110" s="60"/>
      <c r="FS110" s="60"/>
      <c r="FT110" s="60"/>
      <c r="FU110" s="60"/>
      <c r="FV110" s="60"/>
      <c r="FW110" s="60"/>
      <c r="FX110" s="60"/>
      <c r="FY110" s="60"/>
      <c r="FZ110" s="60"/>
      <c r="GA110" s="60"/>
      <c r="GB110" s="60"/>
      <c r="GC110" s="60"/>
      <c r="GD110" s="60"/>
      <c r="GE110" s="60"/>
      <c r="GF110" s="60"/>
      <c r="GG110" s="60"/>
      <c r="GH110" s="60"/>
      <c r="GI110" s="60"/>
      <c r="GJ110" s="60"/>
      <c r="GK110" s="60"/>
      <c r="GL110" s="60"/>
      <c r="GM110" s="60"/>
      <c r="GN110" s="60"/>
      <c r="GO110" s="60"/>
      <c r="GP110" s="60"/>
      <c r="GQ110" s="60"/>
      <c r="GR110" s="60"/>
      <c r="GS110" s="60"/>
      <c r="GT110" s="60"/>
      <c r="GU110" s="60"/>
      <c r="GV110" s="60"/>
      <c r="GW110" s="60"/>
      <c r="GX110" s="60"/>
      <c r="GY110" s="60"/>
      <c r="GZ110" s="60"/>
      <c r="HA110" s="60"/>
      <c r="HB110" s="60"/>
      <c r="HC110" s="60"/>
      <c r="HD110" s="60"/>
      <c r="HE110" s="60"/>
      <c r="HF110" s="60"/>
      <c r="HG110" s="60"/>
      <c r="HH110" s="60"/>
      <c r="HI110" s="60"/>
      <c r="HJ110" s="60"/>
      <c r="HK110" s="60"/>
      <c r="HL110" s="60"/>
      <c r="HM110" s="60"/>
      <c r="HN110" s="60"/>
      <c r="HO110" s="60"/>
      <c r="HP110" s="60"/>
      <c r="HQ110" s="60"/>
      <c r="HR110" s="60"/>
      <c r="HS110" s="60"/>
      <c r="HT110" s="60"/>
      <c r="HU110" s="60"/>
      <c r="HV110" s="60"/>
      <c r="HW110" s="60"/>
      <c r="HX110" s="60"/>
      <c r="HY110" s="60"/>
      <c r="HZ110" s="60"/>
      <c r="IA110" s="60"/>
      <c r="IB110" s="60"/>
      <c r="IC110" s="60"/>
      <c r="ID110" s="60"/>
      <c r="IE110" s="60"/>
      <c r="IF110" s="60"/>
      <c r="IG110" s="60"/>
      <c r="IH110" s="60"/>
      <c r="II110" s="60"/>
      <c r="IJ110" s="60"/>
      <c r="IK110" s="60"/>
      <c r="IL110" s="60"/>
      <c r="IM110" s="60"/>
      <c r="IN110" s="60"/>
      <c r="IO110" s="60"/>
      <c r="IP110" s="60"/>
      <c r="IQ110" s="60"/>
      <c r="IR110" s="60"/>
      <c r="IS110" s="60"/>
    </row>
    <row r="111" spans="1:253" s="61" customFormat="1" x14ac:dyDescent="0.2">
      <c r="A111" s="92"/>
      <c r="C111" s="60"/>
      <c r="F111" s="62"/>
      <c r="G111" s="93"/>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0"/>
      <c r="GD111" s="60"/>
      <c r="GE111" s="60"/>
      <c r="GF111" s="60"/>
      <c r="GG111" s="60"/>
      <c r="GH111" s="60"/>
      <c r="GI111" s="60"/>
      <c r="GJ111" s="60"/>
      <c r="GK111" s="60"/>
      <c r="GL111" s="60"/>
      <c r="GM111" s="60"/>
      <c r="GN111" s="60"/>
      <c r="GO111" s="60"/>
      <c r="GP111" s="60"/>
      <c r="GQ111" s="60"/>
      <c r="GR111" s="60"/>
      <c r="GS111" s="60"/>
      <c r="GT111" s="60"/>
      <c r="GU111" s="60"/>
      <c r="GV111" s="60"/>
      <c r="GW111" s="60"/>
      <c r="GX111" s="60"/>
      <c r="GY111" s="60"/>
      <c r="GZ111" s="60"/>
      <c r="HA111" s="60"/>
      <c r="HB111" s="60"/>
      <c r="HC111" s="60"/>
      <c r="HD111" s="60"/>
      <c r="HE111" s="60"/>
      <c r="HF111" s="60"/>
      <c r="HG111" s="60"/>
      <c r="HH111" s="60"/>
      <c r="HI111" s="60"/>
      <c r="HJ111" s="60"/>
      <c r="HK111" s="60"/>
      <c r="HL111" s="60"/>
      <c r="HM111" s="60"/>
      <c r="HN111" s="60"/>
      <c r="HO111" s="60"/>
      <c r="HP111" s="60"/>
      <c r="HQ111" s="60"/>
      <c r="HR111" s="60"/>
      <c r="HS111" s="60"/>
      <c r="HT111" s="60"/>
      <c r="HU111" s="60"/>
      <c r="HV111" s="60"/>
      <c r="HW111" s="60"/>
      <c r="HX111" s="60"/>
      <c r="HY111" s="60"/>
      <c r="HZ111" s="60"/>
      <c r="IA111" s="60"/>
      <c r="IB111" s="60"/>
      <c r="IC111" s="60"/>
      <c r="ID111" s="60"/>
      <c r="IE111" s="60"/>
      <c r="IF111" s="60"/>
      <c r="IG111" s="60"/>
      <c r="IH111" s="60"/>
      <c r="II111" s="60"/>
      <c r="IJ111" s="60"/>
      <c r="IK111" s="60"/>
      <c r="IL111" s="60"/>
      <c r="IM111" s="60"/>
      <c r="IN111" s="60"/>
      <c r="IO111" s="60"/>
      <c r="IP111" s="60"/>
      <c r="IQ111" s="60"/>
      <c r="IR111" s="60"/>
      <c r="IS111" s="60"/>
    </row>
    <row r="112" spans="1:253" s="61" customFormat="1" x14ac:dyDescent="0.2">
      <c r="A112" s="92"/>
      <c r="C112" s="60"/>
      <c r="F112" s="62"/>
      <c r="G112" s="93"/>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0"/>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c r="IG112" s="60"/>
      <c r="IH112" s="60"/>
      <c r="II112" s="60"/>
      <c r="IJ112" s="60"/>
      <c r="IK112" s="60"/>
      <c r="IL112" s="60"/>
      <c r="IM112" s="60"/>
      <c r="IN112" s="60"/>
      <c r="IO112" s="60"/>
      <c r="IP112" s="60"/>
      <c r="IQ112" s="60"/>
      <c r="IR112" s="60"/>
      <c r="IS112" s="60"/>
    </row>
    <row r="113" spans="1:253" s="61" customFormat="1" x14ac:dyDescent="0.2">
      <c r="A113" s="92"/>
      <c r="C113" s="60"/>
      <c r="F113" s="62"/>
      <c r="G113" s="93"/>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c r="IL113" s="60"/>
      <c r="IM113" s="60"/>
      <c r="IN113" s="60"/>
      <c r="IO113" s="60"/>
      <c r="IP113" s="60"/>
      <c r="IQ113" s="60"/>
      <c r="IR113" s="60"/>
      <c r="IS113" s="60"/>
    </row>
    <row r="114" spans="1:253" s="61" customFormat="1" x14ac:dyDescent="0.2">
      <c r="A114" s="92"/>
      <c r="C114" s="60"/>
      <c r="F114" s="62"/>
      <c r="G114" s="93"/>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c r="IG114" s="60"/>
      <c r="IH114" s="60"/>
      <c r="II114" s="60"/>
      <c r="IJ114" s="60"/>
      <c r="IK114" s="60"/>
      <c r="IL114" s="60"/>
      <c r="IM114" s="60"/>
      <c r="IN114" s="60"/>
      <c r="IO114" s="60"/>
      <c r="IP114" s="60"/>
      <c r="IQ114" s="60"/>
      <c r="IR114" s="60"/>
      <c r="IS114" s="60"/>
    </row>
    <row r="115" spans="1:253" s="61" customFormat="1" x14ac:dyDescent="0.2">
      <c r="A115" s="92"/>
      <c r="C115" s="60"/>
      <c r="F115" s="62"/>
      <c r="G115" s="93"/>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c r="DQ115" s="60"/>
      <c r="DR115" s="60"/>
      <c r="DS115" s="60"/>
      <c r="DT115" s="60"/>
      <c r="DU115" s="60"/>
      <c r="DV115" s="60"/>
      <c r="DW115" s="60"/>
      <c r="DX115" s="60"/>
      <c r="DY115" s="60"/>
      <c r="DZ115" s="60"/>
      <c r="EA115" s="60"/>
      <c r="EB115" s="60"/>
      <c r="EC115" s="60"/>
      <c r="ED115" s="60"/>
      <c r="EE115" s="60"/>
      <c r="EF115" s="60"/>
      <c r="EG115" s="60"/>
      <c r="EH115" s="60"/>
      <c r="EI115" s="60"/>
      <c r="EJ115" s="60"/>
      <c r="EK115" s="60"/>
      <c r="EL115" s="60"/>
      <c r="EM115" s="60"/>
      <c r="EN115" s="60"/>
      <c r="EO115" s="60"/>
      <c r="EP115" s="60"/>
      <c r="EQ115" s="60"/>
      <c r="ER115" s="60"/>
      <c r="ES115" s="60"/>
      <c r="ET115" s="60"/>
      <c r="EU115" s="60"/>
      <c r="EV115" s="60"/>
      <c r="EW115" s="60"/>
      <c r="EX115" s="60"/>
      <c r="EY115" s="60"/>
      <c r="EZ115" s="60"/>
      <c r="FA115" s="60"/>
      <c r="FB115" s="60"/>
      <c r="FC115" s="60"/>
      <c r="FD115" s="60"/>
      <c r="FE115" s="60"/>
      <c r="FF115" s="60"/>
      <c r="FG115" s="60"/>
      <c r="FH115" s="60"/>
      <c r="FI115" s="60"/>
      <c r="FJ115" s="60"/>
      <c r="FK115" s="60"/>
      <c r="FL115" s="60"/>
      <c r="FM115" s="60"/>
      <c r="FN115" s="60"/>
      <c r="FO115" s="60"/>
      <c r="FP115" s="60"/>
      <c r="FQ115" s="60"/>
      <c r="FR115" s="60"/>
      <c r="FS115" s="60"/>
      <c r="FT115" s="60"/>
      <c r="FU115" s="60"/>
      <c r="FV115" s="60"/>
      <c r="FW115" s="60"/>
      <c r="FX115" s="60"/>
      <c r="FY115" s="60"/>
      <c r="FZ115" s="60"/>
      <c r="GA115" s="60"/>
      <c r="GB115" s="60"/>
      <c r="GC115" s="60"/>
      <c r="GD115" s="60"/>
      <c r="GE115" s="60"/>
      <c r="GF115" s="60"/>
      <c r="GG115" s="60"/>
      <c r="GH115" s="60"/>
      <c r="GI115" s="60"/>
      <c r="GJ115" s="60"/>
      <c r="GK115" s="60"/>
      <c r="GL115" s="60"/>
      <c r="GM115" s="60"/>
      <c r="GN115" s="60"/>
      <c r="GO115" s="60"/>
      <c r="GP115" s="60"/>
      <c r="GQ115" s="60"/>
      <c r="GR115" s="60"/>
      <c r="GS115" s="60"/>
      <c r="GT115" s="60"/>
      <c r="GU115" s="60"/>
      <c r="GV115" s="60"/>
      <c r="GW115" s="60"/>
      <c r="GX115" s="60"/>
      <c r="GY115" s="60"/>
      <c r="GZ115" s="60"/>
      <c r="HA115" s="60"/>
      <c r="HB115" s="60"/>
      <c r="HC115" s="60"/>
      <c r="HD115" s="60"/>
      <c r="HE115" s="60"/>
      <c r="HF115" s="60"/>
      <c r="HG115" s="60"/>
      <c r="HH115" s="60"/>
      <c r="HI115" s="60"/>
      <c r="HJ115" s="60"/>
      <c r="HK115" s="60"/>
      <c r="HL115" s="60"/>
      <c r="HM115" s="60"/>
      <c r="HN115" s="60"/>
      <c r="HO115" s="60"/>
      <c r="HP115" s="60"/>
      <c r="HQ115" s="60"/>
      <c r="HR115" s="60"/>
      <c r="HS115" s="60"/>
      <c r="HT115" s="60"/>
      <c r="HU115" s="60"/>
      <c r="HV115" s="60"/>
      <c r="HW115" s="60"/>
      <c r="HX115" s="60"/>
      <c r="HY115" s="60"/>
      <c r="HZ115" s="60"/>
      <c r="IA115" s="60"/>
      <c r="IB115" s="60"/>
      <c r="IC115" s="60"/>
      <c r="ID115" s="60"/>
      <c r="IE115" s="60"/>
      <c r="IF115" s="60"/>
      <c r="IG115" s="60"/>
      <c r="IH115" s="60"/>
      <c r="II115" s="60"/>
      <c r="IJ115" s="60"/>
      <c r="IK115" s="60"/>
      <c r="IL115" s="60"/>
      <c r="IM115" s="60"/>
      <c r="IN115" s="60"/>
      <c r="IO115" s="60"/>
      <c r="IP115" s="60"/>
      <c r="IQ115" s="60"/>
      <c r="IR115" s="60"/>
      <c r="IS115" s="60"/>
    </row>
    <row r="116" spans="1:253" s="61" customFormat="1" x14ac:dyDescent="0.2">
      <c r="A116" s="92"/>
      <c r="C116" s="60"/>
      <c r="F116" s="62"/>
      <c r="G116" s="93"/>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c r="IL116" s="60"/>
      <c r="IM116" s="60"/>
      <c r="IN116" s="60"/>
      <c r="IO116" s="60"/>
      <c r="IP116" s="60"/>
      <c r="IQ116" s="60"/>
      <c r="IR116" s="60"/>
      <c r="IS116" s="60"/>
    </row>
    <row r="117" spans="1:253" s="61" customFormat="1" x14ac:dyDescent="0.2">
      <c r="A117" s="92"/>
      <c r="C117" s="60"/>
      <c r="F117" s="62"/>
      <c r="G117" s="93"/>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c r="FN117" s="60"/>
      <c r="FO117" s="60"/>
      <c r="FP117" s="60"/>
      <c r="FQ117" s="60"/>
      <c r="FR117" s="60"/>
      <c r="FS117" s="60"/>
      <c r="FT117" s="60"/>
      <c r="FU117" s="60"/>
      <c r="FV117" s="60"/>
      <c r="FW117" s="60"/>
      <c r="FX117" s="60"/>
      <c r="FY117" s="60"/>
      <c r="FZ117" s="60"/>
      <c r="GA117" s="60"/>
      <c r="GB117" s="60"/>
      <c r="GC117" s="60"/>
      <c r="GD117" s="60"/>
      <c r="GE117" s="60"/>
      <c r="GF117" s="60"/>
      <c r="GG117" s="60"/>
      <c r="GH117" s="60"/>
      <c r="GI117" s="60"/>
      <c r="GJ117" s="60"/>
      <c r="GK117" s="60"/>
      <c r="GL117" s="60"/>
      <c r="GM117" s="60"/>
      <c r="GN117" s="60"/>
      <c r="GO117" s="60"/>
      <c r="GP117" s="60"/>
      <c r="GQ117" s="60"/>
      <c r="GR117" s="60"/>
      <c r="GS117" s="60"/>
      <c r="GT117" s="60"/>
      <c r="GU117" s="60"/>
      <c r="GV117" s="60"/>
      <c r="GW117" s="60"/>
      <c r="GX117" s="60"/>
      <c r="GY117" s="60"/>
      <c r="GZ117" s="60"/>
      <c r="HA117" s="60"/>
      <c r="HB117" s="60"/>
      <c r="HC117" s="60"/>
      <c r="HD117" s="60"/>
      <c r="HE117" s="60"/>
      <c r="HF117" s="60"/>
      <c r="HG117" s="60"/>
      <c r="HH117" s="60"/>
      <c r="HI117" s="60"/>
      <c r="HJ117" s="60"/>
      <c r="HK117" s="60"/>
      <c r="HL117" s="60"/>
      <c r="HM117" s="60"/>
      <c r="HN117" s="60"/>
      <c r="HO117" s="60"/>
      <c r="HP117" s="60"/>
      <c r="HQ117" s="60"/>
      <c r="HR117" s="60"/>
      <c r="HS117" s="60"/>
      <c r="HT117" s="60"/>
      <c r="HU117" s="60"/>
      <c r="HV117" s="60"/>
      <c r="HW117" s="60"/>
      <c r="HX117" s="60"/>
      <c r="HY117" s="60"/>
      <c r="HZ117" s="60"/>
      <c r="IA117" s="60"/>
      <c r="IB117" s="60"/>
      <c r="IC117" s="60"/>
      <c r="ID117" s="60"/>
      <c r="IE117" s="60"/>
      <c r="IF117" s="60"/>
      <c r="IG117" s="60"/>
      <c r="IH117" s="60"/>
      <c r="II117" s="60"/>
      <c r="IJ117" s="60"/>
      <c r="IK117" s="60"/>
      <c r="IL117" s="60"/>
      <c r="IM117" s="60"/>
      <c r="IN117" s="60"/>
      <c r="IO117" s="60"/>
      <c r="IP117" s="60"/>
      <c r="IQ117" s="60"/>
      <c r="IR117" s="60"/>
      <c r="IS117" s="60"/>
    </row>
    <row r="118" spans="1:253" s="61" customFormat="1" x14ac:dyDescent="0.2">
      <c r="A118" s="92"/>
      <c r="C118" s="60"/>
      <c r="F118" s="62"/>
      <c r="G118" s="93"/>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c r="FN118" s="60"/>
      <c r="FO118" s="60"/>
      <c r="FP118" s="60"/>
      <c r="FQ118" s="60"/>
      <c r="FR118" s="60"/>
      <c r="FS118" s="60"/>
      <c r="FT118" s="60"/>
      <c r="FU118" s="60"/>
      <c r="FV118" s="60"/>
      <c r="FW118" s="60"/>
      <c r="FX118" s="60"/>
      <c r="FY118" s="60"/>
      <c r="FZ118" s="60"/>
      <c r="GA118" s="60"/>
      <c r="GB118" s="60"/>
      <c r="GC118" s="60"/>
      <c r="GD118" s="60"/>
      <c r="GE118" s="60"/>
      <c r="GF118" s="60"/>
      <c r="GG118" s="60"/>
      <c r="GH118" s="60"/>
      <c r="GI118" s="60"/>
      <c r="GJ118" s="60"/>
      <c r="GK118" s="60"/>
      <c r="GL118" s="60"/>
      <c r="GM118" s="60"/>
      <c r="GN118" s="60"/>
      <c r="GO118" s="60"/>
      <c r="GP118" s="60"/>
      <c r="GQ118" s="60"/>
      <c r="GR118" s="60"/>
      <c r="GS118" s="60"/>
      <c r="GT118" s="60"/>
      <c r="GU118" s="60"/>
      <c r="GV118" s="60"/>
      <c r="GW118" s="60"/>
      <c r="GX118" s="60"/>
      <c r="GY118" s="60"/>
      <c r="GZ118" s="60"/>
      <c r="HA118" s="60"/>
      <c r="HB118" s="60"/>
      <c r="HC118" s="60"/>
      <c r="HD118" s="60"/>
      <c r="HE118" s="60"/>
      <c r="HF118" s="60"/>
      <c r="HG118" s="60"/>
      <c r="HH118" s="60"/>
      <c r="HI118" s="60"/>
      <c r="HJ118" s="60"/>
      <c r="HK118" s="60"/>
      <c r="HL118" s="60"/>
      <c r="HM118" s="60"/>
      <c r="HN118" s="60"/>
      <c r="HO118" s="60"/>
      <c r="HP118" s="60"/>
      <c r="HQ118" s="60"/>
      <c r="HR118" s="60"/>
      <c r="HS118" s="60"/>
      <c r="HT118" s="60"/>
      <c r="HU118" s="60"/>
      <c r="HV118" s="60"/>
      <c r="HW118" s="60"/>
      <c r="HX118" s="60"/>
      <c r="HY118" s="60"/>
      <c r="HZ118" s="60"/>
      <c r="IA118" s="60"/>
      <c r="IB118" s="60"/>
      <c r="IC118" s="60"/>
      <c r="ID118" s="60"/>
      <c r="IE118" s="60"/>
      <c r="IF118" s="60"/>
      <c r="IG118" s="60"/>
      <c r="IH118" s="60"/>
      <c r="II118" s="60"/>
      <c r="IJ118" s="60"/>
      <c r="IK118" s="60"/>
      <c r="IL118" s="60"/>
      <c r="IM118" s="60"/>
      <c r="IN118" s="60"/>
      <c r="IO118" s="60"/>
      <c r="IP118" s="60"/>
      <c r="IQ118" s="60"/>
      <c r="IR118" s="60"/>
      <c r="IS118" s="60"/>
    </row>
    <row r="119" spans="1:253" s="61" customFormat="1" x14ac:dyDescent="0.2">
      <c r="A119" s="92"/>
      <c r="C119" s="60"/>
      <c r="F119" s="62"/>
      <c r="G119" s="93"/>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60"/>
      <c r="GI119" s="60"/>
      <c r="GJ119" s="60"/>
      <c r="GK119" s="60"/>
      <c r="GL119" s="60"/>
      <c r="GM119" s="60"/>
      <c r="GN119" s="60"/>
      <c r="GO119" s="60"/>
      <c r="GP119" s="60"/>
      <c r="GQ119" s="60"/>
      <c r="GR119" s="60"/>
      <c r="GS119" s="60"/>
      <c r="GT119" s="60"/>
      <c r="GU119" s="60"/>
      <c r="GV119" s="60"/>
      <c r="GW119" s="60"/>
      <c r="GX119" s="60"/>
      <c r="GY119" s="60"/>
      <c r="GZ119" s="60"/>
      <c r="HA119" s="60"/>
      <c r="HB119" s="60"/>
      <c r="HC119" s="60"/>
      <c r="HD119" s="60"/>
      <c r="HE119" s="60"/>
      <c r="HF119" s="60"/>
      <c r="HG119" s="60"/>
      <c r="HH119" s="60"/>
      <c r="HI119" s="60"/>
      <c r="HJ119" s="60"/>
      <c r="HK119" s="60"/>
      <c r="HL119" s="60"/>
      <c r="HM119" s="60"/>
      <c r="HN119" s="60"/>
      <c r="HO119" s="60"/>
      <c r="HP119" s="60"/>
      <c r="HQ119" s="60"/>
      <c r="HR119" s="60"/>
      <c r="HS119" s="60"/>
      <c r="HT119" s="60"/>
      <c r="HU119" s="60"/>
      <c r="HV119" s="60"/>
      <c r="HW119" s="60"/>
      <c r="HX119" s="60"/>
      <c r="HY119" s="60"/>
      <c r="HZ119" s="60"/>
      <c r="IA119" s="60"/>
      <c r="IB119" s="60"/>
      <c r="IC119" s="60"/>
      <c r="ID119" s="60"/>
      <c r="IE119" s="60"/>
      <c r="IF119" s="60"/>
      <c r="IG119" s="60"/>
      <c r="IH119" s="60"/>
      <c r="II119" s="60"/>
      <c r="IJ119" s="60"/>
      <c r="IK119" s="60"/>
      <c r="IL119" s="60"/>
      <c r="IM119" s="60"/>
      <c r="IN119" s="60"/>
      <c r="IO119" s="60"/>
      <c r="IP119" s="60"/>
      <c r="IQ119" s="60"/>
      <c r="IR119" s="60"/>
      <c r="IS119" s="60"/>
    </row>
    <row r="120" spans="1:253" s="61" customFormat="1" x14ac:dyDescent="0.2">
      <c r="A120" s="92"/>
      <c r="C120" s="60"/>
      <c r="F120" s="62"/>
      <c r="G120" s="93"/>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c r="IG120" s="60"/>
      <c r="IH120" s="60"/>
      <c r="II120" s="60"/>
      <c r="IJ120" s="60"/>
      <c r="IK120" s="60"/>
      <c r="IL120" s="60"/>
      <c r="IM120" s="60"/>
      <c r="IN120" s="60"/>
      <c r="IO120" s="60"/>
      <c r="IP120" s="60"/>
      <c r="IQ120" s="60"/>
      <c r="IR120" s="60"/>
      <c r="IS120" s="60"/>
    </row>
    <row r="121" spans="1:253" s="61" customFormat="1" x14ac:dyDescent="0.2">
      <c r="A121" s="92"/>
      <c r="C121" s="60"/>
      <c r="F121" s="62"/>
      <c r="G121" s="93"/>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60"/>
      <c r="GI121" s="60"/>
      <c r="GJ121" s="60"/>
      <c r="GK121" s="60"/>
      <c r="GL121" s="60"/>
      <c r="GM121" s="60"/>
      <c r="GN121" s="60"/>
      <c r="GO121" s="60"/>
      <c r="GP121" s="60"/>
      <c r="GQ121" s="60"/>
      <c r="GR121" s="60"/>
      <c r="GS121" s="60"/>
      <c r="GT121" s="60"/>
      <c r="GU121" s="60"/>
      <c r="GV121" s="60"/>
      <c r="GW121" s="60"/>
      <c r="GX121" s="60"/>
      <c r="GY121" s="60"/>
      <c r="GZ121" s="60"/>
      <c r="HA121" s="60"/>
      <c r="HB121" s="60"/>
      <c r="HC121" s="60"/>
      <c r="HD121" s="60"/>
      <c r="HE121" s="60"/>
      <c r="HF121" s="60"/>
      <c r="HG121" s="60"/>
      <c r="HH121" s="60"/>
      <c r="HI121" s="60"/>
      <c r="HJ121" s="60"/>
      <c r="HK121" s="60"/>
      <c r="HL121" s="60"/>
      <c r="HM121" s="60"/>
      <c r="HN121" s="60"/>
      <c r="HO121" s="60"/>
      <c r="HP121" s="60"/>
      <c r="HQ121" s="60"/>
      <c r="HR121" s="60"/>
      <c r="HS121" s="60"/>
      <c r="HT121" s="60"/>
      <c r="HU121" s="60"/>
      <c r="HV121" s="60"/>
      <c r="HW121" s="60"/>
      <c r="HX121" s="60"/>
      <c r="HY121" s="60"/>
      <c r="HZ121" s="60"/>
      <c r="IA121" s="60"/>
      <c r="IB121" s="60"/>
      <c r="IC121" s="60"/>
      <c r="ID121" s="60"/>
      <c r="IE121" s="60"/>
      <c r="IF121" s="60"/>
      <c r="IG121" s="60"/>
      <c r="IH121" s="60"/>
      <c r="II121" s="60"/>
      <c r="IJ121" s="60"/>
      <c r="IK121" s="60"/>
      <c r="IL121" s="60"/>
      <c r="IM121" s="60"/>
      <c r="IN121" s="60"/>
      <c r="IO121" s="60"/>
      <c r="IP121" s="60"/>
      <c r="IQ121" s="60"/>
      <c r="IR121" s="60"/>
      <c r="IS121" s="60"/>
    </row>
    <row r="122" spans="1:253" s="61" customFormat="1" x14ac:dyDescent="0.2">
      <c r="A122" s="92"/>
      <c r="C122" s="60"/>
      <c r="F122" s="62"/>
      <c r="G122" s="93"/>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60"/>
      <c r="GI122" s="60"/>
      <c r="GJ122" s="60"/>
      <c r="GK122" s="60"/>
      <c r="GL122" s="60"/>
      <c r="GM122" s="60"/>
      <c r="GN122" s="60"/>
      <c r="GO122" s="60"/>
      <c r="GP122" s="60"/>
      <c r="GQ122" s="60"/>
      <c r="GR122" s="60"/>
      <c r="GS122" s="60"/>
      <c r="GT122" s="60"/>
      <c r="GU122" s="60"/>
      <c r="GV122" s="60"/>
      <c r="GW122" s="60"/>
      <c r="GX122" s="60"/>
      <c r="GY122" s="60"/>
      <c r="GZ122" s="60"/>
      <c r="HA122" s="60"/>
      <c r="HB122" s="60"/>
      <c r="HC122" s="60"/>
      <c r="HD122" s="60"/>
      <c r="HE122" s="60"/>
      <c r="HF122" s="60"/>
      <c r="HG122" s="60"/>
      <c r="HH122" s="60"/>
      <c r="HI122" s="60"/>
      <c r="HJ122" s="60"/>
      <c r="HK122" s="60"/>
      <c r="HL122" s="60"/>
      <c r="HM122" s="60"/>
      <c r="HN122" s="60"/>
      <c r="HO122" s="60"/>
      <c r="HP122" s="60"/>
      <c r="HQ122" s="60"/>
      <c r="HR122" s="60"/>
      <c r="HS122" s="60"/>
      <c r="HT122" s="60"/>
      <c r="HU122" s="60"/>
      <c r="HV122" s="60"/>
      <c r="HW122" s="60"/>
      <c r="HX122" s="60"/>
      <c r="HY122" s="60"/>
      <c r="HZ122" s="60"/>
      <c r="IA122" s="60"/>
      <c r="IB122" s="60"/>
      <c r="IC122" s="60"/>
      <c r="ID122" s="60"/>
      <c r="IE122" s="60"/>
      <c r="IF122" s="60"/>
      <c r="IG122" s="60"/>
      <c r="IH122" s="60"/>
      <c r="II122" s="60"/>
      <c r="IJ122" s="60"/>
      <c r="IK122" s="60"/>
      <c r="IL122" s="60"/>
      <c r="IM122" s="60"/>
      <c r="IN122" s="60"/>
      <c r="IO122" s="60"/>
      <c r="IP122" s="60"/>
      <c r="IQ122" s="60"/>
      <c r="IR122" s="60"/>
      <c r="IS122" s="60"/>
    </row>
    <row r="123" spans="1:253" s="61" customFormat="1" x14ac:dyDescent="0.2">
      <c r="A123" s="92"/>
      <c r="C123" s="60"/>
      <c r="F123" s="62"/>
      <c r="G123" s="93"/>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c r="DQ123" s="60"/>
      <c r="DR123" s="60"/>
      <c r="DS123" s="60"/>
      <c r="DT123" s="60"/>
      <c r="DU123" s="60"/>
      <c r="DV123" s="60"/>
      <c r="DW123" s="60"/>
      <c r="DX123" s="60"/>
      <c r="DY123" s="60"/>
      <c r="DZ123" s="60"/>
      <c r="EA123" s="60"/>
      <c r="EB123" s="60"/>
      <c r="EC123" s="60"/>
      <c r="ED123" s="60"/>
      <c r="EE123" s="60"/>
      <c r="EF123" s="60"/>
      <c r="EG123" s="60"/>
      <c r="EH123" s="60"/>
      <c r="EI123" s="60"/>
      <c r="EJ123" s="60"/>
      <c r="EK123" s="60"/>
      <c r="EL123" s="60"/>
      <c r="EM123" s="60"/>
      <c r="EN123" s="60"/>
      <c r="EO123" s="60"/>
      <c r="EP123" s="60"/>
      <c r="EQ123" s="60"/>
      <c r="ER123" s="60"/>
      <c r="ES123" s="60"/>
      <c r="ET123" s="60"/>
      <c r="EU123" s="60"/>
      <c r="EV123" s="60"/>
      <c r="EW123" s="60"/>
      <c r="EX123" s="60"/>
      <c r="EY123" s="60"/>
      <c r="EZ123" s="60"/>
      <c r="FA123" s="60"/>
      <c r="FB123" s="60"/>
      <c r="FC123" s="60"/>
      <c r="FD123" s="60"/>
      <c r="FE123" s="60"/>
      <c r="FF123" s="60"/>
      <c r="FG123" s="60"/>
      <c r="FH123" s="60"/>
      <c r="FI123" s="60"/>
      <c r="FJ123" s="60"/>
      <c r="FK123" s="60"/>
      <c r="FL123" s="60"/>
      <c r="FM123" s="60"/>
      <c r="FN123" s="60"/>
      <c r="FO123" s="60"/>
      <c r="FP123" s="60"/>
      <c r="FQ123" s="60"/>
      <c r="FR123" s="60"/>
      <c r="FS123" s="60"/>
      <c r="FT123" s="60"/>
      <c r="FU123" s="60"/>
      <c r="FV123" s="60"/>
      <c r="FW123" s="60"/>
      <c r="FX123" s="60"/>
      <c r="FY123" s="60"/>
      <c r="FZ123" s="60"/>
      <c r="GA123" s="60"/>
      <c r="GB123" s="60"/>
      <c r="GC123" s="60"/>
      <c r="GD123" s="60"/>
      <c r="GE123" s="60"/>
      <c r="GF123" s="60"/>
      <c r="GG123" s="60"/>
      <c r="GH123" s="60"/>
      <c r="GI123" s="60"/>
      <c r="GJ123" s="60"/>
      <c r="GK123" s="60"/>
      <c r="GL123" s="60"/>
      <c r="GM123" s="60"/>
      <c r="GN123" s="60"/>
      <c r="GO123" s="60"/>
      <c r="GP123" s="60"/>
      <c r="GQ123" s="60"/>
      <c r="GR123" s="60"/>
      <c r="GS123" s="60"/>
      <c r="GT123" s="60"/>
      <c r="GU123" s="60"/>
      <c r="GV123" s="60"/>
      <c r="GW123" s="60"/>
      <c r="GX123" s="60"/>
      <c r="GY123" s="60"/>
      <c r="GZ123" s="60"/>
      <c r="HA123" s="60"/>
      <c r="HB123" s="60"/>
      <c r="HC123" s="60"/>
      <c r="HD123" s="60"/>
      <c r="HE123" s="60"/>
      <c r="HF123" s="60"/>
      <c r="HG123" s="60"/>
      <c r="HH123" s="60"/>
      <c r="HI123" s="60"/>
      <c r="HJ123" s="60"/>
      <c r="HK123" s="60"/>
      <c r="HL123" s="60"/>
      <c r="HM123" s="60"/>
      <c r="HN123" s="60"/>
      <c r="HO123" s="60"/>
      <c r="HP123" s="60"/>
      <c r="HQ123" s="60"/>
      <c r="HR123" s="60"/>
      <c r="HS123" s="60"/>
      <c r="HT123" s="60"/>
      <c r="HU123" s="60"/>
      <c r="HV123" s="60"/>
      <c r="HW123" s="60"/>
      <c r="HX123" s="60"/>
      <c r="HY123" s="60"/>
      <c r="HZ123" s="60"/>
      <c r="IA123" s="60"/>
      <c r="IB123" s="60"/>
      <c r="IC123" s="60"/>
      <c r="ID123" s="60"/>
      <c r="IE123" s="60"/>
      <c r="IF123" s="60"/>
      <c r="IG123" s="60"/>
      <c r="IH123" s="60"/>
      <c r="II123" s="60"/>
      <c r="IJ123" s="60"/>
      <c r="IK123" s="60"/>
      <c r="IL123" s="60"/>
      <c r="IM123" s="60"/>
      <c r="IN123" s="60"/>
      <c r="IO123" s="60"/>
      <c r="IP123" s="60"/>
      <c r="IQ123" s="60"/>
      <c r="IR123" s="60"/>
      <c r="IS123" s="60"/>
    </row>
    <row r="124" spans="1:253" s="61" customFormat="1" x14ac:dyDescent="0.2">
      <c r="A124" s="92"/>
      <c r="C124" s="60"/>
      <c r="F124" s="62"/>
      <c r="G124" s="93"/>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DQ124" s="60"/>
      <c r="DR124" s="60"/>
      <c r="DS124" s="60"/>
      <c r="DT124" s="60"/>
      <c r="DU124" s="60"/>
      <c r="DV124" s="60"/>
      <c r="DW124" s="60"/>
      <c r="DX124" s="60"/>
      <c r="DY124" s="60"/>
      <c r="DZ124" s="60"/>
      <c r="EA124" s="60"/>
      <c r="EB124" s="60"/>
      <c r="EC124" s="60"/>
      <c r="ED124" s="60"/>
      <c r="EE124" s="60"/>
      <c r="EF124" s="60"/>
      <c r="EG124" s="60"/>
      <c r="EH124" s="60"/>
      <c r="EI124" s="60"/>
      <c r="EJ124" s="60"/>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60"/>
      <c r="HK124" s="60"/>
      <c r="HL124" s="60"/>
      <c r="HM124" s="60"/>
      <c r="HN124" s="60"/>
      <c r="HO124" s="60"/>
      <c r="HP124" s="60"/>
      <c r="HQ124" s="60"/>
      <c r="HR124" s="60"/>
      <c r="HS124" s="60"/>
      <c r="HT124" s="60"/>
      <c r="HU124" s="60"/>
      <c r="HV124" s="60"/>
      <c r="HW124" s="60"/>
      <c r="HX124" s="60"/>
      <c r="HY124" s="60"/>
      <c r="HZ124" s="60"/>
      <c r="IA124" s="60"/>
      <c r="IB124" s="60"/>
      <c r="IC124" s="60"/>
      <c r="ID124" s="60"/>
      <c r="IE124" s="60"/>
      <c r="IF124" s="60"/>
      <c r="IG124" s="60"/>
      <c r="IH124" s="60"/>
      <c r="II124" s="60"/>
      <c r="IJ124" s="60"/>
      <c r="IK124" s="60"/>
      <c r="IL124" s="60"/>
      <c r="IM124" s="60"/>
      <c r="IN124" s="60"/>
      <c r="IO124" s="60"/>
      <c r="IP124" s="60"/>
      <c r="IQ124" s="60"/>
      <c r="IR124" s="60"/>
      <c r="IS124" s="60"/>
    </row>
    <row r="125" spans="1:253" s="61" customFormat="1" x14ac:dyDescent="0.2">
      <c r="A125" s="92"/>
      <c r="C125" s="60"/>
      <c r="F125" s="62"/>
      <c r="G125" s="93"/>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c r="IL125" s="60"/>
      <c r="IM125" s="60"/>
      <c r="IN125" s="60"/>
      <c r="IO125" s="60"/>
      <c r="IP125" s="60"/>
      <c r="IQ125" s="60"/>
      <c r="IR125" s="60"/>
      <c r="IS125" s="60"/>
    </row>
    <row r="126" spans="1:253" s="61" customFormat="1" x14ac:dyDescent="0.2">
      <c r="A126" s="92"/>
      <c r="C126" s="60"/>
      <c r="F126" s="62"/>
      <c r="G126" s="93"/>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60"/>
      <c r="EJ126" s="60"/>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c r="FN126" s="60"/>
      <c r="FO126" s="60"/>
      <c r="FP126" s="60"/>
      <c r="FQ126" s="60"/>
      <c r="FR126" s="60"/>
      <c r="FS126" s="60"/>
      <c r="FT126" s="60"/>
      <c r="FU126" s="60"/>
      <c r="FV126" s="60"/>
      <c r="FW126" s="60"/>
      <c r="FX126" s="60"/>
      <c r="FY126" s="60"/>
      <c r="FZ126" s="60"/>
      <c r="GA126" s="60"/>
      <c r="GB126" s="60"/>
      <c r="GC126" s="60"/>
      <c r="GD126" s="60"/>
      <c r="GE126" s="60"/>
      <c r="GF126" s="60"/>
      <c r="GG126" s="60"/>
      <c r="GH126" s="60"/>
      <c r="GI126" s="60"/>
      <c r="GJ126" s="60"/>
      <c r="GK126" s="60"/>
      <c r="GL126" s="60"/>
      <c r="GM126" s="60"/>
      <c r="GN126" s="60"/>
      <c r="GO126" s="60"/>
      <c r="GP126" s="60"/>
      <c r="GQ126" s="60"/>
      <c r="GR126" s="60"/>
      <c r="GS126" s="60"/>
      <c r="GT126" s="60"/>
      <c r="GU126" s="60"/>
      <c r="GV126" s="60"/>
      <c r="GW126" s="60"/>
      <c r="GX126" s="60"/>
      <c r="GY126" s="60"/>
      <c r="GZ126" s="60"/>
      <c r="HA126" s="60"/>
      <c r="HB126" s="60"/>
      <c r="HC126" s="60"/>
      <c r="HD126" s="60"/>
      <c r="HE126" s="60"/>
      <c r="HF126" s="60"/>
      <c r="HG126" s="60"/>
      <c r="HH126" s="60"/>
      <c r="HI126" s="60"/>
      <c r="HJ126" s="60"/>
      <c r="HK126" s="60"/>
      <c r="HL126" s="60"/>
      <c r="HM126" s="60"/>
      <c r="HN126" s="60"/>
      <c r="HO126" s="60"/>
      <c r="HP126" s="60"/>
      <c r="HQ126" s="60"/>
      <c r="HR126" s="60"/>
      <c r="HS126" s="60"/>
      <c r="HT126" s="60"/>
      <c r="HU126" s="60"/>
      <c r="HV126" s="60"/>
      <c r="HW126" s="60"/>
      <c r="HX126" s="60"/>
      <c r="HY126" s="60"/>
      <c r="HZ126" s="60"/>
      <c r="IA126" s="60"/>
      <c r="IB126" s="60"/>
      <c r="IC126" s="60"/>
      <c r="ID126" s="60"/>
      <c r="IE126" s="60"/>
      <c r="IF126" s="60"/>
      <c r="IG126" s="60"/>
      <c r="IH126" s="60"/>
      <c r="II126" s="60"/>
      <c r="IJ126" s="60"/>
      <c r="IK126" s="60"/>
      <c r="IL126" s="60"/>
      <c r="IM126" s="60"/>
      <c r="IN126" s="60"/>
      <c r="IO126" s="60"/>
      <c r="IP126" s="60"/>
      <c r="IQ126" s="60"/>
      <c r="IR126" s="60"/>
      <c r="IS126" s="60"/>
    </row>
    <row r="127" spans="1:253" s="61" customFormat="1" x14ac:dyDescent="0.2">
      <c r="A127" s="92"/>
      <c r="C127" s="60"/>
      <c r="F127" s="62"/>
      <c r="G127" s="93"/>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0"/>
      <c r="GF127" s="60"/>
      <c r="GG127" s="60"/>
      <c r="GH127" s="60"/>
      <c r="GI127" s="60"/>
      <c r="GJ127" s="60"/>
      <c r="GK127" s="60"/>
      <c r="GL127" s="60"/>
      <c r="GM127" s="60"/>
      <c r="GN127" s="60"/>
      <c r="GO127" s="60"/>
      <c r="GP127" s="60"/>
      <c r="GQ127" s="60"/>
      <c r="GR127" s="60"/>
      <c r="GS127" s="60"/>
      <c r="GT127" s="60"/>
      <c r="GU127" s="60"/>
      <c r="GV127" s="60"/>
      <c r="GW127" s="60"/>
      <c r="GX127" s="60"/>
      <c r="GY127" s="60"/>
      <c r="GZ127" s="60"/>
      <c r="HA127" s="60"/>
      <c r="HB127" s="60"/>
      <c r="HC127" s="60"/>
      <c r="HD127" s="60"/>
      <c r="HE127" s="60"/>
      <c r="HF127" s="60"/>
      <c r="HG127" s="60"/>
      <c r="HH127" s="60"/>
      <c r="HI127" s="60"/>
      <c r="HJ127" s="60"/>
      <c r="HK127" s="60"/>
      <c r="HL127" s="60"/>
      <c r="HM127" s="60"/>
      <c r="HN127" s="60"/>
      <c r="HO127" s="60"/>
      <c r="HP127" s="60"/>
      <c r="HQ127" s="60"/>
      <c r="HR127" s="60"/>
      <c r="HS127" s="60"/>
      <c r="HT127" s="60"/>
      <c r="HU127" s="60"/>
      <c r="HV127" s="60"/>
      <c r="HW127" s="60"/>
      <c r="HX127" s="60"/>
      <c r="HY127" s="60"/>
      <c r="HZ127" s="60"/>
      <c r="IA127" s="60"/>
      <c r="IB127" s="60"/>
      <c r="IC127" s="60"/>
      <c r="ID127" s="60"/>
      <c r="IE127" s="60"/>
      <c r="IF127" s="60"/>
      <c r="IG127" s="60"/>
      <c r="IH127" s="60"/>
      <c r="II127" s="60"/>
      <c r="IJ127" s="60"/>
      <c r="IK127" s="60"/>
      <c r="IL127" s="60"/>
      <c r="IM127" s="60"/>
      <c r="IN127" s="60"/>
      <c r="IO127" s="60"/>
      <c r="IP127" s="60"/>
      <c r="IQ127" s="60"/>
      <c r="IR127" s="60"/>
      <c r="IS127" s="60"/>
    </row>
    <row r="128" spans="1:253" s="61" customFormat="1" x14ac:dyDescent="0.2">
      <c r="A128" s="92"/>
      <c r="C128" s="60"/>
      <c r="F128" s="62"/>
      <c r="G128" s="93"/>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DQ128" s="60"/>
      <c r="DR128" s="60"/>
      <c r="DS128" s="60"/>
      <c r="DT128" s="60"/>
      <c r="DU128" s="60"/>
      <c r="DV128" s="60"/>
      <c r="DW128" s="60"/>
      <c r="DX128" s="60"/>
      <c r="DY128" s="60"/>
      <c r="DZ128" s="60"/>
      <c r="EA128" s="60"/>
      <c r="EB128" s="60"/>
      <c r="EC128" s="60"/>
      <c r="ED128" s="60"/>
      <c r="EE128" s="60"/>
      <c r="EF128" s="60"/>
      <c r="EG128" s="60"/>
      <c r="EH128" s="60"/>
      <c r="EI128" s="60"/>
      <c r="EJ128" s="60"/>
      <c r="EK128" s="60"/>
      <c r="EL128" s="60"/>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60"/>
      <c r="GP128" s="60"/>
      <c r="GQ128" s="60"/>
      <c r="GR128" s="60"/>
      <c r="GS128" s="60"/>
      <c r="GT128" s="60"/>
      <c r="GU128" s="60"/>
      <c r="GV128" s="60"/>
      <c r="GW128" s="60"/>
      <c r="GX128" s="60"/>
      <c r="GY128" s="60"/>
      <c r="GZ128" s="60"/>
      <c r="HA128" s="60"/>
      <c r="HB128" s="60"/>
      <c r="HC128" s="60"/>
      <c r="HD128" s="60"/>
      <c r="HE128" s="60"/>
      <c r="HF128" s="60"/>
      <c r="HG128" s="60"/>
      <c r="HH128" s="60"/>
      <c r="HI128" s="60"/>
      <c r="HJ128" s="60"/>
      <c r="HK128" s="60"/>
      <c r="HL128" s="60"/>
      <c r="HM128" s="60"/>
      <c r="HN128" s="60"/>
      <c r="HO128" s="60"/>
      <c r="HP128" s="60"/>
      <c r="HQ128" s="60"/>
      <c r="HR128" s="60"/>
      <c r="HS128" s="60"/>
      <c r="HT128" s="60"/>
      <c r="HU128" s="60"/>
      <c r="HV128" s="60"/>
      <c r="HW128" s="60"/>
      <c r="HX128" s="60"/>
      <c r="HY128" s="60"/>
      <c r="HZ128" s="60"/>
      <c r="IA128" s="60"/>
      <c r="IB128" s="60"/>
      <c r="IC128" s="60"/>
      <c r="ID128" s="60"/>
      <c r="IE128" s="60"/>
      <c r="IF128" s="60"/>
      <c r="IG128" s="60"/>
      <c r="IH128" s="60"/>
      <c r="II128" s="60"/>
      <c r="IJ128" s="60"/>
      <c r="IK128" s="60"/>
      <c r="IL128" s="60"/>
      <c r="IM128" s="60"/>
      <c r="IN128" s="60"/>
      <c r="IO128" s="60"/>
      <c r="IP128" s="60"/>
      <c r="IQ128" s="60"/>
      <c r="IR128" s="60"/>
      <c r="IS128" s="60"/>
    </row>
    <row r="129" spans="1:253" s="61" customFormat="1" x14ac:dyDescent="0.2">
      <c r="A129" s="92"/>
      <c r="C129" s="60"/>
      <c r="F129" s="62"/>
      <c r="G129" s="93"/>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60"/>
      <c r="HD129" s="60"/>
      <c r="HE129" s="60"/>
      <c r="HF129" s="60"/>
      <c r="HG129" s="60"/>
      <c r="HH129" s="60"/>
      <c r="HI129" s="60"/>
      <c r="HJ129" s="60"/>
      <c r="HK129" s="60"/>
      <c r="HL129" s="60"/>
      <c r="HM129" s="60"/>
      <c r="HN129" s="60"/>
      <c r="HO129" s="60"/>
      <c r="HP129" s="60"/>
      <c r="HQ129" s="60"/>
      <c r="HR129" s="60"/>
      <c r="HS129" s="60"/>
      <c r="HT129" s="60"/>
      <c r="HU129" s="60"/>
      <c r="HV129" s="60"/>
      <c r="HW129" s="60"/>
      <c r="HX129" s="60"/>
      <c r="HY129" s="60"/>
      <c r="HZ129" s="60"/>
      <c r="IA129" s="60"/>
      <c r="IB129" s="60"/>
      <c r="IC129" s="60"/>
      <c r="ID129" s="60"/>
      <c r="IE129" s="60"/>
      <c r="IF129" s="60"/>
      <c r="IG129" s="60"/>
      <c r="IH129" s="60"/>
      <c r="II129" s="60"/>
      <c r="IJ129" s="60"/>
      <c r="IK129" s="60"/>
      <c r="IL129" s="60"/>
      <c r="IM129" s="60"/>
      <c r="IN129" s="60"/>
      <c r="IO129" s="60"/>
      <c r="IP129" s="60"/>
      <c r="IQ129" s="60"/>
      <c r="IR129" s="60"/>
      <c r="IS129" s="60"/>
    </row>
    <row r="130" spans="1:253" s="61" customFormat="1" x14ac:dyDescent="0.2">
      <c r="A130" s="92"/>
      <c r="C130" s="60"/>
      <c r="F130" s="62"/>
      <c r="G130" s="93"/>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row>
    <row r="131" spans="1:253" s="61" customFormat="1" x14ac:dyDescent="0.2">
      <c r="A131" s="92"/>
      <c r="C131" s="60"/>
      <c r="F131" s="62"/>
      <c r="G131" s="93"/>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DQ131" s="60"/>
      <c r="DR131" s="60"/>
      <c r="DS131" s="60"/>
      <c r="DT131" s="60"/>
      <c r="DU131" s="60"/>
      <c r="DV131" s="60"/>
      <c r="DW131" s="60"/>
      <c r="DX131" s="60"/>
      <c r="DY131" s="60"/>
      <c r="DZ131" s="60"/>
      <c r="EA131" s="60"/>
      <c r="EB131" s="60"/>
      <c r="EC131" s="60"/>
      <c r="ED131" s="60"/>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c r="FN131" s="60"/>
      <c r="FO131" s="60"/>
      <c r="FP131" s="60"/>
      <c r="FQ131" s="60"/>
      <c r="FR131" s="60"/>
      <c r="FS131" s="60"/>
      <c r="FT131" s="60"/>
      <c r="FU131" s="60"/>
      <c r="FV131" s="60"/>
      <c r="FW131" s="60"/>
      <c r="FX131" s="60"/>
      <c r="FY131" s="60"/>
      <c r="FZ131" s="60"/>
      <c r="GA131" s="60"/>
      <c r="GB131" s="60"/>
      <c r="GC131" s="60"/>
      <c r="GD131" s="60"/>
      <c r="GE131" s="60"/>
      <c r="GF131" s="60"/>
      <c r="GG131" s="60"/>
      <c r="GH131" s="60"/>
      <c r="GI131" s="60"/>
      <c r="GJ131" s="60"/>
      <c r="GK131" s="60"/>
      <c r="GL131" s="60"/>
      <c r="GM131" s="60"/>
      <c r="GN131" s="60"/>
      <c r="GO131" s="60"/>
      <c r="GP131" s="60"/>
      <c r="GQ131" s="60"/>
      <c r="GR131" s="60"/>
      <c r="GS131" s="60"/>
      <c r="GT131" s="60"/>
      <c r="GU131" s="60"/>
      <c r="GV131" s="60"/>
      <c r="GW131" s="60"/>
      <c r="GX131" s="60"/>
      <c r="GY131" s="60"/>
      <c r="GZ131" s="60"/>
      <c r="HA131" s="60"/>
      <c r="HB131" s="60"/>
      <c r="HC131" s="60"/>
      <c r="HD131" s="60"/>
      <c r="HE131" s="60"/>
      <c r="HF131" s="60"/>
      <c r="HG131" s="60"/>
      <c r="HH131" s="60"/>
      <c r="HI131" s="60"/>
      <c r="HJ131" s="60"/>
      <c r="HK131" s="60"/>
      <c r="HL131" s="60"/>
      <c r="HM131" s="60"/>
      <c r="HN131" s="60"/>
      <c r="HO131" s="60"/>
      <c r="HP131" s="60"/>
      <c r="HQ131" s="60"/>
      <c r="HR131" s="60"/>
      <c r="HS131" s="60"/>
      <c r="HT131" s="60"/>
      <c r="HU131" s="60"/>
      <c r="HV131" s="60"/>
      <c r="HW131" s="60"/>
      <c r="HX131" s="60"/>
      <c r="HY131" s="60"/>
      <c r="HZ131" s="60"/>
      <c r="IA131" s="60"/>
      <c r="IB131" s="60"/>
      <c r="IC131" s="60"/>
      <c r="ID131" s="60"/>
      <c r="IE131" s="60"/>
      <c r="IF131" s="60"/>
      <c r="IG131" s="60"/>
      <c r="IH131" s="60"/>
      <c r="II131" s="60"/>
      <c r="IJ131" s="60"/>
      <c r="IK131" s="60"/>
      <c r="IL131" s="60"/>
      <c r="IM131" s="60"/>
      <c r="IN131" s="60"/>
      <c r="IO131" s="60"/>
      <c r="IP131" s="60"/>
      <c r="IQ131" s="60"/>
      <c r="IR131" s="60"/>
      <c r="IS131" s="60"/>
    </row>
    <row r="132" spans="1:253" s="61" customFormat="1" x14ac:dyDescent="0.2">
      <c r="A132" s="92"/>
      <c r="C132" s="60"/>
      <c r="F132" s="62"/>
      <c r="G132" s="93"/>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c r="IL132" s="60"/>
      <c r="IM132" s="60"/>
      <c r="IN132" s="60"/>
      <c r="IO132" s="60"/>
      <c r="IP132" s="60"/>
      <c r="IQ132" s="60"/>
      <c r="IR132" s="60"/>
      <c r="IS132" s="60"/>
    </row>
    <row r="133" spans="1:253" s="61" customFormat="1" x14ac:dyDescent="0.2">
      <c r="A133" s="92"/>
      <c r="C133" s="60"/>
      <c r="F133" s="62"/>
      <c r="G133" s="93"/>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c r="FO133" s="60"/>
      <c r="FP133" s="60"/>
      <c r="FQ133" s="60"/>
      <c r="FR133" s="60"/>
      <c r="FS133" s="60"/>
      <c r="FT133" s="60"/>
      <c r="FU133" s="60"/>
      <c r="FV133" s="60"/>
      <c r="FW133" s="60"/>
      <c r="FX133" s="60"/>
      <c r="FY133" s="60"/>
      <c r="FZ133" s="60"/>
      <c r="GA133" s="60"/>
      <c r="GB133" s="60"/>
      <c r="GC133" s="60"/>
      <c r="GD133" s="60"/>
      <c r="GE133" s="60"/>
      <c r="GF133" s="60"/>
      <c r="GG133" s="60"/>
      <c r="GH133" s="60"/>
      <c r="GI133" s="60"/>
      <c r="GJ133" s="60"/>
      <c r="GK133" s="60"/>
      <c r="GL133" s="60"/>
      <c r="GM133" s="60"/>
      <c r="GN133" s="60"/>
      <c r="GO133" s="60"/>
      <c r="GP133" s="60"/>
      <c r="GQ133" s="60"/>
      <c r="GR133" s="60"/>
      <c r="GS133" s="60"/>
      <c r="GT133" s="60"/>
      <c r="GU133" s="60"/>
      <c r="GV133" s="60"/>
      <c r="GW133" s="60"/>
      <c r="GX133" s="60"/>
      <c r="GY133" s="60"/>
      <c r="GZ133" s="60"/>
      <c r="HA133" s="60"/>
      <c r="HB133" s="60"/>
      <c r="HC133" s="60"/>
      <c r="HD133" s="60"/>
      <c r="HE133" s="60"/>
      <c r="HF133" s="60"/>
      <c r="HG133" s="60"/>
      <c r="HH133" s="60"/>
      <c r="HI133" s="60"/>
      <c r="HJ133" s="60"/>
      <c r="HK133" s="60"/>
      <c r="HL133" s="60"/>
      <c r="HM133" s="60"/>
      <c r="HN133" s="60"/>
      <c r="HO133" s="60"/>
      <c r="HP133" s="60"/>
      <c r="HQ133" s="60"/>
      <c r="HR133" s="60"/>
      <c r="HS133" s="60"/>
      <c r="HT133" s="60"/>
      <c r="HU133" s="60"/>
      <c r="HV133" s="60"/>
      <c r="HW133" s="60"/>
      <c r="HX133" s="60"/>
      <c r="HY133" s="60"/>
      <c r="HZ133" s="60"/>
      <c r="IA133" s="60"/>
      <c r="IB133" s="60"/>
      <c r="IC133" s="60"/>
      <c r="ID133" s="60"/>
      <c r="IE133" s="60"/>
      <c r="IF133" s="60"/>
      <c r="IG133" s="60"/>
      <c r="IH133" s="60"/>
      <c r="II133" s="60"/>
      <c r="IJ133" s="60"/>
      <c r="IK133" s="60"/>
      <c r="IL133" s="60"/>
      <c r="IM133" s="60"/>
      <c r="IN133" s="60"/>
      <c r="IO133" s="60"/>
      <c r="IP133" s="60"/>
      <c r="IQ133" s="60"/>
      <c r="IR133" s="60"/>
      <c r="IS133" s="60"/>
    </row>
    <row r="134" spans="1:253" s="61" customFormat="1" x14ac:dyDescent="0.2">
      <c r="A134" s="92"/>
      <c r="C134" s="60"/>
      <c r="F134" s="62"/>
      <c r="G134" s="93"/>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c r="IL134" s="60"/>
      <c r="IM134" s="60"/>
      <c r="IN134" s="60"/>
      <c r="IO134" s="60"/>
      <c r="IP134" s="60"/>
      <c r="IQ134" s="60"/>
      <c r="IR134" s="60"/>
      <c r="IS134" s="60"/>
    </row>
    <row r="135" spans="1:253" s="61" customFormat="1" x14ac:dyDescent="0.2">
      <c r="A135" s="92"/>
      <c r="C135" s="60"/>
      <c r="F135" s="62"/>
      <c r="G135" s="93"/>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c r="IL135" s="60"/>
      <c r="IM135" s="60"/>
      <c r="IN135" s="60"/>
      <c r="IO135" s="60"/>
      <c r="IP135" s="60"/>
      <c r="IQ135" s="60"/>
      <c r="IR135" s="60"/>
      <c r="IS135" s="60"/>
    </row>
    <row r="136" spans="1:253" s="61" customFormat="1" x14ac:dyDescent="0.2">
      <c r="A136" s="92"/>
      <c r="C136" s="60"/>
      <c r="F136" s="62"/>
      <c r="G136" s="93"/>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c r="IL136" s="60"/>
      <c r="IM136" s="60"/>
      <c r="IN136" s="60"/>
      <c r="IO136" s="60"/>
      <c r="IP136" s="60"/>
      <c r="IQ136" s="60"/>
      <c r="IR136" s="60"/>
      <c r="IS136" s="60"/>
    </row>
    <row r="137" spans="1:253" s="61" customFormat="1" x14ac:dyDescent="0.2">
      <c r="A137" s="92"/>
      <c r="C137" s="60"/>
      <c r="F137" s="62"/>
      <c r="G137" s="93"/>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c r="FN137" s="60"/>
      <c r="FO137" s="60"/>
      <c r="FP137" s="60"/>
      <c r="FQ137" s="60"/>
      <c r="FR137" s="60"/>
      <c r="FS137" s="60"/>
      <c r="FT137" s="60"/>
      <c r="FU137" s="60"/>
      <c r="FV137" s="60"/>
      <c r="FW137" s="60"/>
      <c r="FX137" s="60"/>
      <c r="FY137" s="60"/>
      <c r="FZ137" s="60"/>
      <c r="GA137" s="60"/>
      <c r="GB137" s="60"/>
      <c r="GC137" s="60"/>
      <c r="GD137" s="60"/>
      <c r="GE137" s="60"/>
      <c r="GF137" s="60"/>
      <c r="GG137" s="60"/>
      <c r="GH137" s="60"/>
      <c r="GI137" s="60"/>
      <c r="GJ137" s="60"/>
      <c r="GK137" s="60"/>
      <c r="GL137" s="60"/>
      <c r="GM137" s="60"/>
      <c r="GN137" s="60"/>
      <c r="GO137" s="60"/>
      <c r="GP137" s="60"/>
      <c r="GQ137" s="60"/>
      <c r="GR137" s="60"/>
      <c r="GS137" s="60"/>
      <c r="GT137" s="60"/>
      <c r="GU137" s="60"/>
      <c r="GV137" s="60"/>
      <c r="GW137" s="60"/>
      <c r="GX137" s="60"/>
      <c r="GY137" s="60"/>
      <c r="GZ137" s="60"/>
      <c r="HA137" s="60"/>
      <c r="HB137" s="60"/>
      <c r="HC137" s="60"/>
      <c r="HD137" s="60"/>
      <c r="HE137" s="60"/>
      <c r="HF137" s="60"/>
      <c r="HG137" s="60"/>
      <c r="HH137" s="60"/>
      <c r="HI137" s="60"/>
      <c r="HJ137" s="60"/>
      <c r="HK137" s="60"/>
      <c r="HL137" s="60"/>
      <c r="HM137" s="60"/>
      <c r="HN137" s="60"/>
      <c r="HO137" s="60"/>
      <c r="HP137" s="60"/>
      <c r="HQ137" s="60"/>
      <c r="HR137" s="60"/>
      <c r="HS137" s="60"/>
      <c r="HT137" s="60"/>
      <c r="HU137" s="60"/>
      <c r="HV137" s="60"/>
      <c r="HW137" s="60"/>
      <c r="HX137" s="60"/>
      <c r="HY137" s="60"/>
      <c r="HZ137" s="60"/>
      <c r="IA137" s="60"/>
      <c r="IB137" s="60"/>
      <c r="IC137" s="60"/>
      <c r="ID137" s="60"/>
      <c r="IE137" s="60"/>
      <c r="IF137" s="60"/>
      <c r="IG137" s="60"/>
      <c r="IH137" s="60"/>
      <c r="II137" s="60"/>
      <c r="IJ137" s="60"/>
      <c r="IK137" s="60"/>
      <c r="IL137" s="60"/>
      <c r="IM137" s="60"/>
      <c r="IN137" s="60"/>
      <c r="IO137" s="60"/>
      <c r="IP137" s="60"/>
      <c r="IQ137" s="60"/>
      <c r="IR137" s="60"/>
      <c r="IS137" s="60"/>
    </row>
    <row r="138" spans="1:253" s="61" customFormat="1" x14ac:dyDescent="0.2">
      <c r="A138" s="92"/>
      <c r="C138" s="60"/>
      <c r="F138" s="62"/>
      <c r="G138" s="93"/>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c r="IL138" s="60"/>
      <c r="IM138" s="60"/>
      <c r="IN138" s="60"/>
      <c r="IO138" s="60"/>
      <c r="IP138" s="60"/>
      <c r="IQ138" s="60"/>
      <c r="IR138" s="60"/>
      <c r="IS138" s="60"/>
    </row>
    <row r="139" spans="1:253" s="61" customFormat="1" x14ac:dyDescent="0.2">
      <c r="A139" s="92"/>
      <c r="C139" s="60"/>
      <c r="F139" s="62"/>
      <c r="G139" s="93"/>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c r="IL139" s="60"/>
      <c r="IM139" s="60"/>
      <c r="IN139" s="60"/>
      <c r="IO139" s="60"/>
      <c r="IP139" s="60"/>
      <c r="IQ139" s="60"/>
      <c r="IR139" s="60"/>
      <c r="IS139" s="60"/>
    </row>
    <row r="140" spans="1:253" s="61" customFormat="1" x14ac:dyDescent="0.2">
      <c r="A140" s="92"/>
      <c r="C140" s="60"/>
      <c r="F140" s="62"/>
      <c r="G140" s="93"/>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c r="FN140" s="60"/>
      <c r="FO140" s="60"/>
      <c r="FP140" s="60"/>
      <c r="FQ140" s="60"/>
      <c r="FR140" s="60"/>
      <c r="FS140" s="60"/>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60"/>
      <c r="GY140" s="60"/>
      <c r="GZ140" s="60"/>
      <c r="HA140" s="60"/>
      <c r="HB140" s="60"/>
      <c r="HC140" s="60"/>
      <c r="HD140" s="60"/>
      <c r="HE140" s="60"/>
      <c r="HF140" s="60"/>
      <c r="HG140" s="60"/>
      <c r="HH140" s="60"/>
      <c r="HI140" s="60"/>
      <c r="HJ140" s="60"/>
      <c r="HK140" s="60"/>
      <c r="HL140" s="60"/>
      <c r="HM140" s="60"/>
      <c r="HN140" s="60"/>
      <c r="HO140" s="60"/>
      <c r="HP140" s="60"/>
      <c r="HQ140" s="60"/>
      <c r="HR140" s="60"/>
      <c r="HS140" s="60"/>
      <c r="HT140" s="60"/>
      <c r="HU140" s="60"/>
      <c r="HV140" s="60"/>
      <c r="HW140" s="60"/>
      <c r="HX140" s="60"/>
      <c r="HY140" s="60"/>
      <c r="HZ140" s="60"/>
      <c r="IA140" s="60"/>
      <c r="IB140" s="60"/>
      <c r="IC140" s="60"/>
      <c r="ID140" s="60"/>
      <c r="IE140" s="60"/>
      <c r="IF140" s="60"/>
      <c r="IG140" s="60"/>
      <c r="IH140" s="60"/>
      <c r="II140" s="60"/>
      <c r="IJ140" s="60"/>
      <c r="IK140" s="60"/>
      <c r="IL140" s="60"/>
      <c r="IM140" s="60"/>
      <c r="IN140" s="60"/>
      <c r="IO140" s="60"/>
      <c r="IP140" s="60"/>
      <c r="IQ140" s="60"/>
      <c r="IR140" s="60"/>
      <c r="IS140" s="60"/>
    </row>
    <row r="141" spans="1:253" s="61" customFormat="1" x14ac:dyDescent="0.2">
      <c r="A141" s="92"/>
      <c r="C141" s="60"/>
      <c r="F141" s="62"/>
      <c r="G141" s="93"/>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c r="IL141" s="60"/>
      <c r="IM141" s="60"/>
      <c r="IN141" s="60"/>
      <c r="IO141" s="60"/>
      <c r="IP141" s="60"/>
      <c r="IQ141" s="60"/>
      <c r="IR141" s="60"/>
      <c r="IS141" s="60"/>
    </row>
    <row r="142" spans="1:253" s="61" customFormat="1" x14ac:dyDescent="0.2">
      <c r="A142" s="92"/>
      <c r="C142" s="60"/>
      <c r="F142" s="62"/>
      <c r="G142" s="93"/>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DQ142" s="60"/>
      <c r="DR142" s="60"/>
      <c r="DS142" s="60"/>
      <c r="DT142" s="60"/>
      <c r="DU142" s="60"/>
      <c r="DV142" s="60"/>
      <c r="DW142" s="60"/>
      <c r="DX142" s="60"/>
      <c r="DY142" s="60"/>
      <c r="DZ142" s="60"/>
      <c r="EA142" s="60"/>
      <c r="EB142" s="60"/>
      <c r="EC142" s="60"/>
      <c r="ED142" s="60"/>
      <c r="EE142" s="60"/>
      <c r="EF142" s="60"/>
      <c r="EG142" s="60"/>
      <c r="EH142" s="60"/>
      <c r="EI142" s="60"/>
      <c r="EJ142" s="60"/>
      <c r="EK142" s="60"/>
      <c r="EL142" s="60"/>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60"/>
      <c r="GY142" s="60"/>
      <c r="GZ142" s="60"/>
      <c r="HA142" s="60"/>
      <c r="HB142" s="60"/>
      <c r="HC142" s="60"/>
      <c r="HD142" s="60"/>
      <c r="HE142" s="60"/>
      <c r="HF142" s="60"/>
      <c r="HG142" s="60"/>
      <c r="HH142" s="60"/>
      <c r="HI142" s="60"/>
      <c r="HJ142" s="60"/>
      <c r="HK142" s="60"/>
      <c r="HL142" s="60"/>
      <c r="HM142" s="60"/>
      <c r="HN142" s="60"/>
      <c r="HO142" s="60"/>
      <c r="HP142" s="60"/>
      <c r="HQ142" s="60"/>
      <c r="HR142" s="60"/>
      <c r="HS142" s="60"/>
      <c r="HT142" s="60"/>
      <c r="HU142" s="60"/>
      <c r="HV142" s="60"/>
      <c r="HW142" s="60"/>
      <c r="HX142" s="60"/>
      <c r="HY142" s="60"/>
      <c r="HZ142" s="60"/>
      <c r="IA142" s="60"/>
      <c r="IB142" s="60"/>
      <c r="IC142" s="60"/>
      <c r="ID142" s="60"/>
      <c r="IE142" s="60"/>
      <c r="IF142" s="60"/>
      <c r="IG142" s="60"/>
      <c r="IH142" s="60"/>
      <c r="II142" s="60"/>
      <c r="IJ142" s="60"/>
      <c r="IK142" s="60"/>
      <c r="IL142" s="60"/>
      <c r="IM142" s="60"/>
      <c r="IN142" s="60"/>
      <c r="IO142" s="60"/>
      <c r="IP142" s="60"/>
      <c r="IQ142" s="60"/>
      <c r="IR142" s="60"/>
      <c r="IS142" s="60"/>
    </row>
    <row r="143" spans="1:253" s="61" customFormat="1" x14ac:dyDescent="0.2">
      <c r="A143" s="92"/>
      <c r="C143" s="60"/>
      <c r="F143" s="62"/>
      <c r="G143" s="93"/>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0"/>
      <c r="GO143" s="60"/>
      <c r="GP143" s="60"/>
      <c r="GQ143" s="60"/>
      <c r="GR143" s="60"/>
      <c r="GS143" s="60"/>
      <c r="GT143" s="60"/>
      <c r="GU143" s="60"/>
      <c r="GV143" s="60"/>
      <c r="GW143" s="60"/>
      <c r="GX143" s="60"/>
      <c r="GY143" s="60"/>
      <c r="GZ143" s="60"/>
      <c r="HA143" s="60"/>
      <c r="HB143" s="60"/>
      <c r="HC143" s="60"/>
      <c r="HD143" s="60"/>
      <c r="HE143" s="60"/>
      <c r="HF143" s="60"/>
      <c r="HG143" s="60"/>
      <c r="HH143" s="60"/>
      <c r="HI143" s="60"/>
      <c r="HJ143" s="60"/>
      <c r="HK143" s="60"/>
      <c r="HL143" s="60"/>
      <c r="HM143" s="60"/>
      <c r="HN143" s="60"/>
      <c r="HO143" s="60"/>
      <c r="HP143" s="60"/>
      <c r="HQ143" s="60"/>
      <c r="HR143" s="60"/>
      <c r="HS143" s="60"/>
      <c r="HT143" s="60"/>
      <c r="HU143" s="60"/>
      <c r="HV143" s="60"/>
      <c r="HW143" s="60"/>
      <c r="HX143" s="60"/>
      <c r="HY143" s="60"/>
      <c r="HZ143" s="60"/>
      <c r="IA143" s="60"/>
      <c r="IB143" s="60"/>
      <c r="IC143" s="60"/>
      <c r="ID143" s="60"/>
      <c r="IE143" s="60"/>
      <c r="IF143" s="60"/>
      <c r="IG143" s="60"/>
      <c r="IH143" s="60"/>
      <c r="II143" s="60"/>
      <c r="IJ143" s="60"/>
      <c r="IK143" s="60"/>
      <c r="IL143" s="60"/>
      <c r="IM143" s="60"/>
      <c r="IN143" s="60"/>
      <c r="IO143" s="60"/>
      <c r="IP143" s="60"/>
      <c r="IQ143" s="60"/>
      <c r="IR143" s="60"/>
      <c r="IS143" s="60"/>
    </row>
    <row r="144" spans="1:253" s="61" customFormat="1" x14ac:dyDescent="0.2">
      <c r="A144" s="92"/>
      <c r="C144" s="60"/>
      <c r="F144" s="62"/>
      <c r="G144" s="93"/>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0"/>
      <c r="GO144" s="60"/>
      <c r="GP144" s="60"/>
      <c r="GQ144" s="60"/>
      <c r="GR144" s="60"/>
      <c r="GS144" s="60"/>
      <c r="GT144" s="60"/>
      <c r="GU144" s="60"/>
      <c r="GV144" s="60"/>
      <c r="GW144" s="60"/>
      <c r="GX144" s="60"/>
      <c r="GY144" s="60"/>
      <c r="GZ144" s="60"/>
      <c r="HA144" s="60"/>
      <c r="HB144" s="60"/>
      <c r="HC144" s="60"/>
      <c r="HD144" s="60"/>
      <c r="HE144" s="60"/>
      <c r="HF144" s="60"/>
      <c r="HG144" s="60"/>
      <c r="HH144" s="60"/>
      <c r="HI144" s="60"/>
      <c r="HJ144" s="60"/>
      <c r="HK144" s="60"/>
      <c r="HL144" s="60"/>
      <c r="HM144" s="60"/>
      <c r="HN144" s="60"/>
      <c r="HO144" s="60"/>
      <c r="HP144" s="60"/>
      <c r="HQ144" s="60"/>
      <c r="HR144" s="60"/>
      <c r="HS144" s="60"/>
      <c r="HT144" s="60"/>
      <c r="HU144" s="60"/>
      <c r="HV144" s="60"/>
      <c r="HW144" s="60"/>
      <c r="HX144" s="60"/>
      <c r="HY144" s="60"/>
      <c r="HZ144" s="60"/>
      <c r="IA144" s="60"/>
      <c r="IB144" s="60"/>
      <c r="IC144" s="60"/>
      <c r="ID144" s="60"/>
      <c r="IE144" s="60"/>
      <c r="IF144" s="60"/>
      <c r="IG144" s="60"/>
      <c r="IH144" s="60"/>
      <c r="II144" s="60"/>
      <c r="IJ144" s="60"/>
      <c r="IK144" s="60"/>
      <c r="IL144" s="60"/>
      <c r="IM144" s="60"/>
      <c r="IN144" s="60"/>
      <c r="IO144" s="60"/>
      <c r="IP144" s="60"/>
      <c r="IQ144" s="60"/>
      <c r="IR144" s="60"/>
      <c r="IS144" s="60"/>
    </row>
    <row r="145" spans="1:253" s="61" customFormat="1" x14ac:dyDescent="0.2">
      <c r="A145" s="92"/>
      <c r="C145" s="60"/>
      <c r="F145" s="62"/>
      <c r="G145" s="93"/>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c r="IL145" s="60"/>
      <c r="IM145" s="60"/>
      <c r="IN145" s="60"/>
      <c r="IO145" s="60"/>
      <c r="IP145" s="60"/>
      <c r="IQ145" s="60"/>
      <c r="IR145" s="60"/>
      <c r="IS145" s="60"/>
    </row>
    <row r="146" spans="1:253" s="61" customFormat="1" x14ac:dyDescent="0.2">
      <c r="A146" s="92"/>
      <c r="C146" s="60"/>
      <c r="F146" s="62"/>
      <c r="G146" s="93"/>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row>
    <row r="147" spans="1:253" s="61" customFormat="1" x14ac:dyDescent="0.2">
      <c r="A147" s="92"/>
      <c r="C147" s="60"/>
      <c r="F147" s="62"/>
      <c r="G147" s="93"/>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DQ147" s="60"/>
      <c r="DR147" s="60"/>
      <c r="DS147" s="60"/>
      <c r="DT147" s="60"/>
      <c r="DU147" s="60"/>
      <c r="DV147" s="60"/>
      <c r="DW147" s="60"/>
      <c r="DX147" s="60"/>
      <c r="DY147" s="60"/>
      <c r="DZ147" s="60"/>
      <c r="EA147" s="60"/>
      <c r="EB147" s="60"/>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c r="FA147" s="60"/>
      <c r="FB147" s="60"/>
      <c r="FC147" s="60"/>
      <c r="FD147" s="60"/>
      <c r="FE147" s="60"/>
      <c r="FF147" s="60"/>
      <c r="FG147" s="60"/>
      <c r="FH147" s="60"/>
      <c r="FI147" s="60"/>
      <c r="FJ147" s="60"/>
      <c r="FK147" s="60"/>
      <c r="FL147" s="60"/>
      <c r="FM147" s="60"/>
      <c r="FN147" s="60"/>
      <c r="FO147" s="60"/>
      <c r="FP147" s="60"/>
      <c r="FQ147" s="60"/>
      <c r="FR147" s="60"/>
      <c r="FS147" s="60"/>
      <c r="FT147" s="60"/>
      <c r="FU147" s="60"/>
      <c r="FV147" s="60"/>
      <c r="FW147" s="60"/>
      <c r="FX147" s="60"/>
      <c r="FY147" s="60"/>
      <c r="FZ147" s="60"/>
      <c r="GA147" s="60"/>
      <c r="GB147" s="60"/>
      <c r="GC147" s="60"/>
      <c r="GD147" s="60"/>
      <c r="GE147" s="60"/>
      <c r="GF147" s="60"/>
      <c r="GG147" s="60"/>
      <c r="GH147" s="60"/>
      <c r="GI147" s="60"/>
      <c r="GJ147" s="60"/>
      <c r="GK147" s="60"/>
      <c r="GL147" s="60"/>
      <c r="GM147" s="60"/>
      <c r="GN147" s="60"/>
      <c r="GO147" s="60"/>
      <c r="GP147" s="60"/>
      <c r="GQ147" s="60"/>
      <c r="GR147" s="60"/>
      <c r="GS147" s="60"/>
      <c r="GT147" s="60"/>
      <c r="GU147" s="60"/>
      <c r="GV147" s="60"/>
      <c r="GW147" s="60"/>
      <c r="GX147" s="60"/>
      <c r="GY147" s="60"/>
      <c r="GZ147" s="60"/>
      <c r="HA147" s="60"/>
      <c r="HB147" s="60"/>
      <c r="HC147" s="60"/>
      <c r="HD147" s="60"/>
      <c r="HE147" s="60"/>
      <c r="HF147" s="60"/>
      <c r="HG147" s="60"/>
      <c r="HH147" s="60"/>
      <c r="HI147" s="60"/>
      <c r="HJ147" s="60"/>
      <c r="HK147" s="60"/>
      <c r="HL147" s="60"/>
      <c r="HM147" s="60"/>
      <c r="HN147" s="60"/>
      <c r="HO147" s="60"/>
      <c r="HP147" s="60"/>
      <c r="HQ147" s="60"/>
      <c r="HR147" s="60"/>
      <c r="HS147" s="60"/>
      <c r="HT147" s="60"/>
      <c r="HU147" s="60"/>
      <c r="HV147" s="60"/>
      <c r="HW147" s="60"/>
      <c r="HX147" s="60"/>
      <c r="HY147" s="60"/>
      <c r="HZ147" s="60"/>
      <c r="IA147" s="60"/>
      <c r="IB147" s="60"/>
      <c r="IC147" s="60"/>
      <c r="ID147" s="60"/>
      <c r="IE147" s="60"/>
      <c r="IF147" s="60"/>
      <c r="IG147" s="60"/>
      <c r="IH147" s="60"/>
      <c r="II147" s="60"/>
      <c r="IJ147" s="60"/>
      <c r="IK147" s="60"/>
      <c r="IL147" s="60"/>
      <c r="IM147" s="60"/>
      <c r="IN147" s="60"/>
      <c r="IO147" s="60"/>
      <c r="IP147" s="60"/>
      <c r="IQ147" s="60"/>
      <c r="IR147" s="60"/>
      <c r="IS147" s="60"/>
    </row>
    <row r="148" spans="1:253" s="61" customFormat="1" x14ac:dyDescent="0.2">
      <c r="A148" s="92"/>
      <c r="C148" s="60"/>
      <c r="F148" s="62"/>
      <c r="G148" s="93"/>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DQ148" s="60"/>
      <c r="DR148" s="60"/>
      <c r="DS148" s="60"/>
      <c r="DT148" s="60"/>
      <c r="DU148" s="60"/>
      <c r="DV148" s="60"/>
      <c r="DW148" s="60"/>
      <c r="DX148" s="60"/>
      <c r="DY148" s="60"/>
      <c r="DZ148" s="60"/>
      <c r="EA148" s="60"/>
      <c r="EB148" s="60"/>
      <c r="EC148" s="60"/>
      <c r="ED148" s="60"/>
      <c r="EE148" s="60"/>
      <c r="EF148" s="60"/>
      <c r="EG148" s="60"/>
      <c r="EH148" s="60"/>
      <c r="EI148" s="60"/>
      <c r="EJ148" s="60"/>
      <c r="EK148" s="60"/>
      <c r="EL148" s="60"/>
      <c r="EM148" s="60"/>
      <c r="EN148" s="60"/>
      <c r="EO148" s="60"/>
      <c r="EP148" s="60"/>
      <c r="EQ148" s="60"/>
      <c r="ER148" s="60"/>
      <c r="ES148" s="60"/>
      <c r="ET148" s="60"/>
      <c r="EU148" s="60"/>
      <c r="EV148" s="60"/>
      <c r="EW148" s="60"/>
      <c r="EX148" s="60"/>
      <c r="EY148" s="60"/>
      <c r="EZ148" s="60"/>
      <c r="FA148" s="60"/>
      <c r="FB148" s="60"/>
      <c r="FC148" s="60"/>
      <c r="FD148" s="60"/>
      <c r="FE148" s="60"/>
      <c r="FF148" s="60"/>
      <c r="FG148" s="60"/>
      <c r="FH148" s="60"/>
      <c r="FI148" s="60"/>
      <c r="FJ148" s="60"/>
      <c r="FK148" s="60"/>
      <c r="FL148" s="60"/>
      <c r="FM148" s="60"/>
      <c r="FN148" s="60"/>
      <c r="FO148" s="60"/>
      <c r="FP148" s="60"/>
      <c r="FQ148" s="60"/>
      <c r="FR148" s="60"/>
      <c r="FS148" s="60"/>
      <c r="FT148" s="60"/>
      <c r="FU148" s="60"/>
      <c r="FV148" s="60"/>
      <c r="FW148" s="60"/>
      <c r="FX148" s="60"/>
      <c r="FY148" s="60"/>
      <c r="FZ148" s="60"/>
      <c r="GA148" s="60"/>
      <c r="GB148" s="60"/>
      <c r="GC148" s="60"/>
      <c r="GD148" s="60"/>
      <c r="GE148" s="60"/>
      <c r="GF148" s="60"/>
      <c r="GG148" s="60"/>
      <c r="GH148" s="60"/>
      <c r="GI148" s="60"/>
      <c r="GJ148" s="60"/>
      <c r="GK148" s="60"/>
      <c r="GL148" s="60"/>
      <c r="GM148" s="60"/>
      <c r="GN148" s="60"/>
      <c r="GO148" s="60"/>
      <c r="GP148" s="60"/>
      <c r="GQ148" s="60"/>
      <c r="GR148" s="60"/>
      <c r="GS148" s="60"/>
      <c r="GT148" s="60"/>
      <c r="GU148" s="60"/>
      <c r="GV148" s="60"/>
      <c r="GW148" s="60"/>
      <c r="GX148" s="60"/>
      <c r="GY148" s="60"/>
      <c r="GZ148" s="60"/>
      <c r="HA148" s="60"/>
      <c r="HB148" s="60"/>
      <c r="HC148" s="60"/>
      <c r="HD148" s="60"/>
      <c r="HE148" s="60"/>
      <c r="HF148" s="60"/>
      <c r="HG148" s="60"/>
      <c r="HH148" s="60"/>
      <c r="HI148" s="60"/>
      <c r="HJ148" s="60"/>
      <c r="HK148" s="60"/>
      <c r="HL148" s="60"/>
      <c r="HM148" s="60"/>
      <c r="HN148" s="60"/>
      <c r="HO148" s="60"/>
      <c r="HP148" s="60"/>
      <c r="HQ148" s="60"/>
      <c r="HR148" s="60"/>
      <c r="HS148" s="60"/>
      <c r="HT148" s="60"/>
      <c r="HU148" s="60"/>
      <c r="HV148" s="60"/>
      <c r="HW148" s="60"/>
      <c r="HX148" s="60"/>
      <c r="HY148" s="60"/>
      <c r="HZ148" s="60"/>
      <c r="IA148" s="60"/>
      <c r="IB148" s="60"/>
      <c r="IC148" s="60"/>
      <c r="ID148" s="60"/>
      <c r="IE148" s="60"/>
      <c r="IF148" s="60"/>
      <c r="IG148" s="60"/>
      <c r="IH148" s="60"/>
      <c r="II148" s="60"/>
      <c r="IJ148" s="60"/>
      <c r="IK148" s="60"/>
      <c r="IL148" s="60"/>
      <c r="IM148" s="60"/>
      <c r="IN148" s="60"/>
      <c r="IO148" s="60"/>
      <c r="IP148" s="60"/>
      <c r="IQ148" s="60"/>
      <c r="IR148" s="60"/>
      <c r="IS148" s="60"/>
    </row>
    <row r="149" spans="1:253" s="61" customFormat="1" x14ac:dyDescent="0.2">
      <c r="A149" s="92"/>
      <c r="C149" s="60"/>
      <c r="F149" s="62"/>
      <c r="G149" s="93"/>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c r="EP149" s="60"/>
      <c r="EQ149" s="60"/>
      <c r="ER149" s="60"/>
      <c r="ES149" s="60"/>
      <c r="ET149" s="60"/>
      <c r="EU149" s="60"/>
      <c r="EV149" s="60"/>
      <c r="EW149" s="60"/>
      <c r="EX149" s="60"/>
      <c r="EY149" s="60"/>
      <c r="EZ149" s="60"/>
      <c r="FA149" s="60"/>
      <c r="FB149" s="60"/>
      <c r="FC149" s="60"/>
      <c r="FD149" s="60"/>
      <c r="FE149" s="60"/>
      <c r="FF149" s="60"/>
      <c r="FG149" s="60"/>
      <c r="FH149" s="60"/>
      <c r="FI149" s="60"/>
      <c r="FJ149" s="60"/>
      <c r="FK149" s="60"/>
      <c r="FL149" s="60"/>
      <c r="FM149" s="60"/>
      <c r="FN149" s="60"/>
      <c r="FO149" s="60"/>
      <c r="FP149" s="60"/>
      <c r="FQ149" s="60"/>
      <c r="FR149" s="60"/>
      <c r="FS149" s="60"/>
      <c r="FT149" s="60"/>
      <c r="FU149" s="60"/>
      <c r="FV149" s="60"/>
      <c r="FW149" s="60"/>
      <c r="FX149" s="60"/>
      <c r="FY149" s="60"/>
      <c r="FZ149" s="60"/>
      <c r="GA149" s="60"/>
      <c r="GB149" s="60"/>
      <c r="GC149" s="60"/>
      <c r="GD149" s="60"/>
      <c r="GE149" s="60"/>
      <c r="GF149" s="60"/>
      <c r="GG149" s="60"/>
      <c r="GH149" s="60"/>
      <c r="GI149" s="60"/>
      <c r="GJ149" s="60"/>
      <c r="GK149" s="60"/>
      <c r="GL149" s="60"/>
      <c r="GM149" s="60"/>
      <c r="GN149" s="60"/>
      <c r="GO149" s="60"/>
      <c r="GP149" s="60"/>
      <c r="GQ149" s="60"/>
      <c r="GR149" s="60"/>
      <c r="GS149" s="60"/>
      <c r="GT149" s="60"/>
      <c r="GU149" s="60"/>
      <c r="GV149" s="60"/>
      <c r="GW149" s="60"/>
      <c r="GX149" s="60"/>
      <c r="GY149" s="60"/>
      <c r="GZ149" s="60"/>
      <c r="HA149" s="60"/>
      <c r="HB149" s="60"/>
      <c r="HC149" s="60"/>
      <c r="HD149" s="60"/>
      <c r="HE149" s="60"/>
      <c r="HF149" s="60"/>
      <c r="HG149" s="60"/>
      <c r="HH149" s="60"/>
      <c r="HI149" s="60"/>
      <c r="HJ149" s="60"/>
      <c r="HK149" s="60"/>
      <c r="HL149" s="60"/>
      <c r="HM149" s="60"/>
      <c r="HN149" s="60"/>
      <c r="HO149" s="60"/>
      <c r="HP149" s="60"/>
      <c r="HQ149" s="60"/>
      <c r="HR149" s="60"/>
      <c r="HS149" s="60"/>
      <c r="HT149" s="60"/>
      <c r="HU149" s="60"/>
      <c r="HV149" s="60"/>
      <c r="HW149" s="60"/>
      <c r="HX149" s="60"/>
      <c r="HY149" s="60"/>
      <c r="HZ149" s="60"/>
      <c r="IA149" s="60"/>
      <c r="IB149" s="60"/>
      <c r="IC149" s="60"/>
      <c r="ID149" s="60"/>
      <c r="IE149" s="60"/>
      <c r="IF149" s="60"/>
      <c r="IG149" s="60"/>
      <c r="IH149" s="60"/>
      <c r="II149" s="60"/>
      <c r="IJ149" s="60"/>
      <c r="IK149" s="60"/>
      <c r="IL149" s="60"/>
      <c r="IM149" s="60"/>
      <c r="IN149" s="60"/>
      <c r="IO149" s="60"/>
      <c r="IP149" s="60"/>
      <c r="IQ149" s="60"/>
      <c r="IR149" s="60"/>
      <c r="IS149" s="60"/>
    </row>
    <row r="150" spans="1:253" s="61" customFormat="1" x14ac:dyDescent="0.2">
      <c r="A150" s="92"/>
      <c r="C150" s="60"/>
      <c r="F150" s="62"/>
      <c r="G150" s="93"/>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0"/>
      <c r="GM150" s="60"/>
      <c r="GN150" s="60"/>
      <c r="GO150" s="60"/>
      <c r="GP150" s="60"/>
      <c r="GQ150" s="60"/>
      <c r="GR150" s="60"/>
      <c r="GS150" s="60"/>
      <c r="GT150" s="60"/>
      <c r="GU150" s="60"/>
      <c r="GV150" s="60"/>
      <c r="GW150" s="60"/>
      <c r="GX150" s="60"/>
      <c r="GY150" s="60"/>
      <c r="GZ150" s="60"/>
      <c r="HA150" s="60"/>
      <c r="HB150" s="60"/>
      <c r="HC150" s="60"/>
      <c r="HD150" s="60"/>
      <c r="HE150" s="60"/>
      <c r="HF150" s="60"/>
      <c r="HG150" s="60"/>
      <c r="HH150" s="60"/>
      <c r="HI150" s="60"/>
      <c r="HJ150" s="60"/>
      <c r="HK150" s="60"/>
      <c r="HL150" s="60"/>
      <c r="HM150" s="60"/>
      <c r="HN150" s="60"/>
      <c r="HO150" s="60"/>
      <c r="HP150" s="60"/>
      <c r="HQ150" s="60"/>
      <c r="HR150" s="60"/>
      <c r="HS150" s="60"/>
      <c r="HT150" s="60"/>
      <c r="HU150" s="60"/>
      <c r="HV150" s="60"/>
      <c r="HW150" s="60"/>
      <c r="HX150" s="60"/>
      <c r="HY150" s="60"/>
      <c r="HZ150" s="60"/>
      <c r="IA150" s="60"/>
      <c r="IB150" s="60"/>
      <c r="IC150" s="60"/>
      <c r="ID150" s="60"/>
      <c r="IE150" s="60"/>
      <c r="IF150" s="60"/>
      <c r="IG150" s="60"/>
      <c r="IH150" s="60"/>
      <c r="II150" s="60"/>
      <c r="IJ150" s="60"/>
      <c r="IK150" s="60"/>
      <c r="IL150" s="60"/>
      <c r="IM150" s="60"/>
      <c r="IN150" s="60"/>
      <c r="IO150" s="60"/>
      <c r="IP150" s="60"/>
      <c r="IQ150" s="60"/>
      <c r="IR150" s="60"/>
      <c r="IS150" s="60"/>
    </row>
    <row r="151" spans="1:253" s="61" customFormat="1" x14ac:dyDescent="0.2">
      <c r="A151" s="92"/>
      <c r="C151" s="60"/>
      <c r="F151" s="62"/>
      <c r="G151" s="93"/>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60"/>
      <c r="GL151" s="60"/>
      <c r="GM151" s="60"/>
      <c r="GN151" s="60"/>
      <c r="GO151" s="60"/>
      <c r="GP151" s="60"/>
      <c r="GQ151" s="60"/>
      <c r="GR151" s="60"/>
      <c r="GS151" s="60"/>
      <c r="GT151" s="60"/>
      <c r="GU151" s="60"/>
      <c r="GV151" s="60"/>
      <c r="GW151" s="60"/>
      <c r="GX151" s="60"/>
      <c r="GY151" s="60"/>
      <c r="GZ151" s="60"/>
      <c r="HA151" s="60"/>
      <c r="HB151" s="60"/>
      <c r="HC151" s="60"/>
      <c r="HD151" s="60"/>
      <c r="HE151" s="60"/>
      <c r="HF151" s="60"/>
      <c r="HG151" s="60"/>
      <c r="HH151" s="60"/>
      <c r="HI151" s="60"/>
      <c r="HJ151" s="60"/>
      <c r="HK151" s="60"/>
      <c r="HL151" s="60"/>
      <c r="HM151" s="60"/>
      <c r="HN151" s="60"/>
      <c r="HO151" s="60"/>
      <c r="HP151" s="60"/>
      <c r="HQ151" s="60"/>
      <c r="HR151" s="60"/>
      <c r="HS151" s="60"/>
      <c r="HT151" s="60"/>
      <c r="HU151" s="60"/>
      <c r="HV151" s="60"/>
      <c r="HW151" s="60"/>
      <c r="HX151" s="60"/>
      <c r="HY151" s="60"/>
      <c r="HZ151" s="60"/>
      <c r="IA151" s="60"/>
      <c r="IB151" s="60"/>
      <c r="IC151" s="60"/>
      <c r="ID151" s="60"/>
      <c r="IE151" s="60"/>
      <c r="IF151" s="60"/>
      <c r="IG151" s="60"/>
      <c r="IH151" s="60"/>
      <c r="II151" s="60"/>
      <c r="IJ151" s="60"/>
      <c r="IK151" s="60"/>
      <c r="IL151" s="60"/>
      <c r="IM151" s="60"/>
      <c r="IN151" s="60"/>
      <c r="IO151" s="60"/>
      <c r="IP151" s="60"/>
      <c r="IQ151" s="60"/>
      <c r="IR151" s="60"/>
      <c r="IS151" s="60"/>
    </row>
    <row r="152" spans="1:253" s="61" customFormat="1" x14ac:dyDescent="0.2">
      <c r="A152" s="92"/>
      <c r="C152" s="60"/>
      <c r="F152" s="62"/>
      <c r="G152" s="93"/>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c r="FN152" s="60"/>
      <c r="FO152" s="60"/>
      <c r="FP152" s="60"/>
      <c r="FQ152" s="60"/>
      <c r="FR152" s="60"/>
      <c r="FS152" s="60"/>
      <c r="FT152" s="60"/>
      <c r="FU152" s="60"/>
      <c r="FV152" s="60"/>
      <c r="FW152" s="60"/>
      <c r="FX152" s="60"/>
      <c r="FY152" s="60"/>
      <c r="FZ152" s="60"/>
      <c r="GA152" s="60"/>
      <c r="GB152" s="60"/>
      <c r="GC152" s="60"/>
      <c r="GD152" s="60"/>
      <c r="GE152" s="60"/>
      <c r="GF152" s="60"/>
      <c r="GG152" s="60"/>
      <c r="GH152" s="60"/>
      <c r="GI152" s="60"/>
      <c r="GJ152" s="60"/>
      <c r="GK152" s="60"/>
      <c r="GL152" s="60"/>
      <c r="GM152" s="60"/>
      <c r="GN152" s="60"/>
      <c r="GO152" s="60"/>
      <c r="GP152" s="60"/>
      <c r="GQ152" s="60"/>
      <c r="GR152" s="60"/>
      <c r="GS152" s="60"/>
      <c r="GT152" s="60"/>
      <c r="GU152" s="60"/>
      <c r="GV152" s="60"/>
      <c r="GW152" s="60"/>
      <c r="GX152" s="60"/>
      <c r="GY152" s="60"/>
      <c r="GZ152" s="60"/>
      <c r="HA152" s="60"/>
      <c r="HB152" s="60"/>
      <c r="HC152" s="60"/>
      <c r="HD152" s="60"/>
      <c r="HE152" s="60"/>
      <c r="HF152" s="60"/>
      <c r="HG152" s="60"/>
      <c r="HH152" s="60"/>
      <c r="HI152" s="60"/>
      <c r="HJ152" s="60"/>
      <c r="HK152" s="60"/>
      <c r="HL152" s="60"/>
      <c r="HM152" s="60"/>
      <c r="HN152" s="60"/>
      <c r="HO152" s="60"/>
      <c r="HP152" s="60"/>
      <c r="HQ152" s="60"/>
      <c r="HR152" s="60"/>
      <c r="HS152" s="60"/>
      <c r="HT152" s="60"/>
      <c r="HU152" s="60"/>
      <c r="HV152" s="60"/>
      <c r="HW152" s="60"/>
      <c r="HX152" s="60"/>
      <c r="HY152" s="60"/>
      <c r="HZ152" s="60"/>
      <c r="IA152" s="60"/>
      <c r="IB152" s="60"/>
      <c r="IC152" s="60"/>
      <c r="ID152" s="60"/>
      <c r="IE152" s="60"/>
      <c r="IF152" s="60"/>
      <c r="IG152" s="60"/>
      <c r="IH152" s="60"/>
      <c r="II152" s="60"/>
      <c r="IJ152" s="60"/>
      <c r="IK152" s="60"/>
      <c r="IL152" s="60"/>
      <c r="IM152" s="60"/>
      <c r="IN152" s="60"/>
      <c r="IO152" s="60"/>
      <c r="IP152" s="60"/>
      <c r="IQ152" s="60"/>
      <c r="IR152" s="60"/>
      <c r="IS152" s="60"/>
    </row>
    <row r="153" spans="1:253" s="61" customFormat="1" x14ac:dyDescent="0.2">
      <c r="A153" s="92"/>
      <c r="C153" s="60"/>
      <c r="F153" s="62"/>
      <c r="G153" s="93"/>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EA153" s="60"/>
      <c r="EB153" s="60"/>
      <c r="EC153" s="60"/>
      <c r="ED153" s="60"/>
      <c r="EE153" s="60"/>
      <c r="EF153" s="60"/>
      <c r="EG153" s="60"/>
      <c r="EH153" s="60"/>
      <c r="EI153" s="60"/>
      <c r="EJ153" s="60"/>
      <c r="EK153" s="60"/>
      <c r="EL153" s="60"/>
      <c r="EM153" s="60"/>
      <c r="EN153" s="60"/>
      <c r="EO153" s="60"/>
      <c r="EP153" s="60"/>
      <c r="EQ153" s="60"/>
      <c r="ER153" s="60"/>
      <c r="ES153" s="60"/>
      <c r="ET153" s="60"/>
      <c r="EU153" s="60"/>
      <c r="EV153" s="60"/>
      <c r="EW153" s="60"/>
      <c r="EX153" s="60"/>
      <c r="EY153" s="60"/>
      <c r="EZ153" s="60"/>
      <c r="FA153" s="60"/>
      <c r="FB153" s="60"/>
      <c r="FC153" s="60"/>
      <c r="FD153" s="60"/>
      <c r="FE153" s="60"/>
      <c r="FF153" s="60"/>
      <c r="FG153" s="60"/>
      <c r="FH153" s="60"/>
      <c r="FI153" s="60"/>
      <c r="FJ153" s="60"/>
      <c r="FK153" s="60"/>
      <c r="FL153" s="60"/>
      <c r="FM153" s="60"/>
      <c r="FN153" s="60"/>
      <c r="FO153" s="60"/>
      <c r="FP153" s="60"/>
      <c r="FQ153" s="60"/>
      <c r="FR153" s="60"/>
      <c r="FS153" s="60"/>
      <c r="FT153" s="60"/>
      <c r="FU153" s="60"/>
      <c r="FV153" s="60"/>
      <c r="FW153" s="60"/>
      <c r="FX153" s="60"/>
      <c r="FY153" s="60"/>
      <c r="FZ153" s="60"/>
      <c r="GA153" s="60"/>
      <c r="GB153" s="60"/>
      <c r="GC153" s="60"/>
      <c r="GD153" s="60"/>
      <c r="GE153" s="60"/>
      <c r="GF153" s="60"/>
      <c r="GG153" s="60"/>
      <c r="GH153" s="60"/>
      <c r="GI153" s="60"/>
      <c r="GJ153" s="60"/>
      <c r="GK153" s="60"/>
      <c r="GL153" s="60"/>
      <c r="GM153" s="60"/>
      <c r="GN153" s="60"/>
      <c r="GO153" s="60"/>
      <c r="GP153" s="60"/>
      <c r="GQ153" s="60"/>
      <c r="GR153" s="60"/>
      <c r="GS153" s="60"/>
      <c r="GT153" s="60"/>
      <c r="GU153" s="60"/>
      <c r="GV153" s="60"/>
      <c r="GW153" s="60"/>
      <c r="GX153" s="60"/>
      <c r="GY153" s="60"/>
      <c r="GZ153" s="60"/>
      <c r="HA153" s="60"/>
      <c r="HB153" s="60"/>
      <c r="HC153" s="60"/>
      <c r="HD153" s="60"/>
      <c r="HE153" s="60"/>
      <c r="HF153" s="60"/>
      <c r="HG153" s="60"/>
      <c r="HH153" s="60"/>
      <c r="HI153" s="60"/>
      <c r="HJ153" s="60"/>
      <c r="HK153" s="60"/>
      <c r="HL153" s="60"/>
      <c r="HM153" s="60"/>
      <c r="HN153" s="60"/>
      <c r="HO153" s="60"/>
      <c r="HP153" s="60"/>
      <c r="HQ153" s="60"/>
      <c r="HR153" s="60"/>
      <c r="HS153" s="60"/>
      <c r="HT153" s="60"/>
      <c r="HU153" s="60"/>
      <c r="HV153" s="60"/>
      <c r="HW153" s="60"/>
      <c r="HX153" s="60"/>
      <c r="HY153" s="60"/>
      <c r="HZ153" s="60"/>
      <c r="IA153" s="60"/>
      <c r="IB153" s="60"/>
      <c r="IC153" s="60"/>
      <c r="ID153" s="60"/>
      <c r="IE153" s="60"/>
      <c r="IF153" s="60"/>
      <c r="IG153" s="60"/>
      <c r="IH153" s="60"/>
      <c r="II153" s="60"/>
      <c r="IJ153" s="60"/>
      <c r="IK153" s="60"/>
      <c r="IL153" s="60"/>
      <c r="IM153" s="60"/>
      <c r="IN153" s="60"/>
      <c r="IO153" s="60"/>
      <c r="IP153" s="60"/>
      <c r="IQ153" s="60"/>
      <c r="IR153" s="60"/>
      <c r="IS153" s="60"/>
    </row>
    <row r="154" spans="1:253" s="61" customFormat="1" x14ac:dyDescent="0.2">
      <c r="A154" s="92"/>
      <c r="C154" s="60"/>
      <c r="F154" s="62"/>
      <c r="G154" s="93"/>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EA154" s="60"/>
      <c r="EB154" s="60"/>
      <c r="EC154" s="60"/>
      <c r="ED154" s="60"/>
      <c r="EE154" s="60"/>
      <c r="EF154" s="60"/>
      <c r="EG154" s="60"/>
      <c r="EH154" s="60"/>
      <c r="EI154" s="60"/>
      <c r="EJ154" s="60"/>
      <c r="EK154" s="60"/>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60"/>
      <c r="GL154" s="60"/>
      <c r="GM154" s="60"/>
      <c r="GN154" s="60"/>
      <c r="GO154" s="60"/>
      <c r="GP154" s="60"/>
      <c r="GQ154" s="60"/>
      <c r="GR154" s="60"/>
      <c r="GS154" s="60"/>
      <c r="GT154" s="60"/>
      <c r="GU154" s="60"/>
      <c r="GV154" s="60"/>
      <c r="GW154" s="60"/>
      <c r="GX154" s="60"/>
      <c r="GY154" s="60"/>
      <c r="GZ154" s="60"/>
      <c r="HA154" s="60"/>
      <c r="HB154" s="60"/>
      <c r="HC154" s="60"/>
      <c r="HD154" s="60"/>
      <c r="HE154" s="60"/>
      <c r="HF154" s="60"/>
      <c r="HG154" s="60"/>
      <c r="HH154" s="60"/>
      <c r="HI154" s="60"/>
      <c r="HJ154" s="60"/>
      <c r="HK154" s="60"/>
      <c r="HL154" s="60"/>
      <c r="HM154" s="60"/>
      <c r="HN154" s="60"/>
      <c r="HO154" s="60"/>
      <c r="HP154" s="60"/>
      <c r="HQ154" s="60"/>
      <c r="HR154" s="60"/>
      <c r="HS154" s="60"/>
      <c r="HT154" s="60"/>
      <c r="HU154" s="60"/>
      <c r="HV154" s="60"/>
      <c r="HW154" s="60"/>
      <c r="HX154" s="60"/>
      <c r="HY154" s="60"/>
      <c r="HZ154" s="60"/>
      <c r="IA154" s="60"/>
      <c r="IB154" s="60"/>
      <c r="IC154" s="60"/>
      <c r="ID154" s="60"/>
      <c r="IE154" s="60"/>
      <c r="IF154" s="60"/>
      <c r="IG154" s="60"/>
      <c r="IH154" s="60"/>
      <c r="II154" s="60"/>
      <c r="IJ154" s="60"/>
      <c r="IK154" s="60"/>
      <c r="IL154" s="60"/>
      <c r="IM154" s="60"/>
      <c r="IN154" s="60"/>
      <c r="IO154" s="60"/>
      <c r="IP154" s="60"/>
      <c r="IQ154" s="60"/>
      <c r="IR154" s="60"/>
      <c r="IS154" s="60"/>
    </row>
    <row r="155" spans="1:253" s="61" customFormat="1" x14ac:dyDescent="0.2">
      <c r="A155" s="92"/>
      <c r="C155" s="60"/>
      <c r="F155" s="62"/>
      <c r="G155" s="93"/>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c r="EA155" s="60"/>
      <c r="EB155" s="60"/>
      <c r="EC155" s="60"/>
      <c r="ED155" s="60"/>
      <c r="EE155" s="60"/>
      <c r="EF155" s="60"/>
      <c r="EG155" s="60"/>
      <c r="EH155" s="60"/>
      <c r="EI155" s="60"/>
      <c r="EJ155" s="60"/>
      <c r="EK155" s="60"/>
      <c r="EL155" s="60"/>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c r="FN155" s="60"/>
      <c r="FO155" s="60"/>
      <c r="FP155" s="60"/>
      <c r="FQ155" s="60"/>
      <c r="FR155" s="60"/>
      <c r="FS155" s="60"/>
      <c r="FT155" s="60"/>
      <c r="FU155" s="60"/>
      <c r="FV155" s="60"/>
      <c r="FW155" s="60"/>
      <c r="FX155" s="60"/>
      <c r="FY155" s="60"/>
      <c r="FZ155" s="60"/>
      <c r="GA155" s="60"/>
      <c r="GB155" s="60"/>
      <c r="GC155" s="60"/>
      <c r="GD155" s="60"/>
      <c r="GE155" s="60"/>
      <c r="GF155" s="60"/>
      <c r="GG155" s="60"/>
      <c r="GH155" s="60"/>
      <c r="GI155" s="60"/>
      <c r="GJ155" s="60"/>
      <c r="GK155" s="60"/>
      <c r="GL155" s="60"/>
      <c r="GM155" s="60"/>
      <c r="GN155" s="60"/>
      <c r="GO155" s="60"/>
      <c r="GP155" s="60"/>
      <c r="GQ155" s="60"/>
      <c r="GR155" s="60"/>
      <c r="GS155" s="60"/>
      <c r="GT155" s="60"/>
      <c r="GU155" s="60"/>
      <c r="GV155" s="60"/>
      <c r="GW155" s="60"/>
      <c r="GX155" s="60"/>
      <c r="GY155" s="60"/>
      <c r="GZ155" s="60"/>
      <c r="HA155" s="60"/>
      <c r="HB155" s="60"/>
      <c r="HC155" s="60"/>
      <c r="HD155" s="60"/>
      <c r="HE155" s="60"/>
      <c r="HF155" s="60"/>
      <c r="HG155" s="60"/>
      <c r="HH155" s="60"/>
      <c r="HI155" s="60"/>
      <c r="HJ155" s="60"/>
      <c r="HK155" s="60"/>
      <c r="HL155" s="60"/>
      <c r="HM155" s="60"/>
      <c r="HN155" s="60"/>
      <c r="HO155" s="60"/>
      <c r="HP155" s="60"/>
      <c r="HQ155" s="60"/>
      <c r="HR155" s="60"/>
      <c r="HS155" s="60"/>
      <c r="HT155" s="60"/>
      <c r="HU155" s="60"/>
      <c r="HV155" s="60"/>
      <c r="HW155" s="60"/>
      <c r="HX155" s="60"/>
      <c r="HY155" s="60"/>
      <c r="HZ155" s="60"/>
      <c r="IA155" s="60"/>
      <c r="IB155" s="60"/>
      <c r="IC155" s="60"/>
      <c r="ID155" s="60"/>
      <c r="IE155" s="60"/>
      <c r="IF155" s="60"/>
      <c r="IG155" s="60"/>
      <c r="IH155" s="60"/>
      <c r="II155" s="60"/>
      <c r="IJ155" s="60"/>
      <c r="IK155" s="60"/>
      <c r="IL155" s="60"/>
      <c r="IM155" s="60"/>
      <c r="IN155" s="60"/>
      <c r="IO155" s="60"/>
      <c r="IP155" s="60"/>
      <c r="IQ155" s="60"/>
      <c r="IR155" s="60"/>
      <c r="IS155" s="60"/>
    </row>
    <row r="156" spans="1:253" s="61" customFormat="1" x14ac:dyDescent="0.2">
      <c r="A156" s="92"/>
      <c r="C156" s="60"/>
      <c r="F156" s="62"/>
      <c r="G156" s="93"/>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0"/>
      <c r="GM156" s="60"/>
      <c r="GN156" s="60"/>
      <c r="GO156" s="60"/>
      <c r="GP156" s="60"/>
      <c r="GQ156" s="60"/>
      <c r="GR156" s="60"/>
      <c r="GS156" s="60"/>
      <c r="GT156" s="60"/>
      <c r="GU156" s="60"/>
      <c r="GV156" s="60"/>
      <c r="GW156" s="60"/>
      <c r="GX156" s="60"/>
      <c r="GY156" s="60"/>
      <c r="GZ156" s="60"/>
      <c r="HA156" s="60"/>
      <c r="HB156" s="60"/>
      <c r="HC156" s="60"/>
      <c r="HD156" s="60"/>
      <c r="HE156" s="60"/>
      <c r="HF156" s="60"/>
      <c r="HG156" s="60"/>
      <c r="HH156" s="60"/>
      <c r="HI156" s="60"/>
      <c r="HJ156" s="60"/>
      <c r="HK156" s="60"/>
      <c r="HL156" s="60"/>
      <c r="HM156" s="60"/>
      <c r="HN156" s="60"/>
      <c r="HO156" s="60"/>
      <c r="HP156" s="60"/>
      <c r="HQ156" s="60"/>
      <c r="HR156" s="60"/>
      <c r="HS156" s="60"/>
      <c r="HT156" s="60"/>
      <c r="HU156" s="60"/>
      <c r="HV156" s="60"/>
      <c r="HW156" s="60"/>
      <c r="HX156" s="60"/>
      <c r="HY156" s="60"/>
      <c r="HZ156" s="60"/>
      <c r="IA156" s="60"/>
      <c r="IB156" s="60"/>
      <c r="IC156" s="60"/>
      <c r="ID156" s="60"/>
      <c r="IE156" s="60"/>
      <c r="IF156" s="60"/>
      <c r="IG156" s="60"/>
      <c r="IH156" s="60"/>
      <c r="II156" s="60"/>
      <c r="IJ156" s="60"/>
      <c r="IK156" s="60"/>
      <c r="IL156" s="60"/>
      <c r="IM156" s="60"/>
      <c r="IN156" s="60"/>
      <c r="IO156" s="60"/>
      <c r="IP156" s="60"/>
      <c r="IQ156" s="60"/>
      <c r="IR156" s="60"/>
      <c r="IS156" s="60"/>
    </row>
    <row r="157" spans="1:253" s="61" customFormat="1" x14ac:dyDescent="0.2">
      <c r="A157" s="92"/>
      <c r="C157" s="60"/>
      <c r="F157" s="62"/>
      <c r="G157" s="93"/>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60"/>
      <c r="GL157" s="60"/>
      <c r="GM157" s="60"/>
      <c r="GN157" s="60"/>
      <c r="GO157" s="60"/>
      <c r="GP157" s="60"/>
      <c r="GQ157" s="60"/>
      <c r="GR157" s="60"/>
      <c r="GS157" s="60"/>
      <c r="GT157" s="60"/>
      <c r="GU157" s="60"/>
      <c r="GV157" s="60"/>
      <c r="GW157" s="60"/>
      <c r="GX157" s="60"/>
      <c r="GY157" s="60"/>
      <c r="GZ157" s="60"/>
      <c r="HA157" s="60"/>
      <c r="HB157" s="60"/>
      <c r="HC157" s="60"/>
      <c r="HD157" s="60"/>
      <c r="HE157" s="60"/>
      <c r="HF157" s="60"/>
      <c r="HG157" s="60"/>
      <c r="HH157" s="60"/>
      <c r="HI157" s="60"/>
      <c r="HJ157" s="60"/>
      <c r="HK157" s="60"/>
      <c r="HL157" s="60"/>
      <c r="HM157" s="60"/>
      <c r="HN157" s="60"/>
      <c r="HO157" s="60"/>
      <c r="HP157" s="60"/>
      <c r="HQ157" s="60"/>
      <c r="HR157" s="60"/>
      <c r="HS157" s="60"/>
      <c r="HT157" s="60"/>
      <c r="HU157" s="60"/>
      <c r="HV157" s="60"/>
      <c r="HW157" s="60"/>
      <c r="HX157" s="60"/>
      <c r="HY157" s="60"/>
      <c r="HZ157" s="60"/>
      <c r="IA157" s="60"/>
      <c r="IB157" s="60"/>
      <c r="IC157" s="60"/>
      <c r="ID157" s="60"/>
      <c r="IE157" s="60"/>
      <c r="IF157" s="60"/>
      <c r="IG157" s="60"/>
      <c r="IH157" s="60"/>
      <c r="II157" s="60"/>
      <c r="IJ157" s="60"/>
      <c r="IK157" s="60"/>
      <c r="IL157" s="60"/>
      <c r="IM157" s="60"/>
      <c r="IN157" s="60"/>
      <c r="IO157" s="60"/>
      <c r="IP157" s="60"/>
      <c r="IQ157" s="60"/>
      <c r="IR157" s="60"/>
      <c r="IS157" s="60"/>
    </row>
    <row r="158" spans="1:253" s="61" customFormat="1" x14ac:dyDescent="0.2">
      <c r="A158" s="92"/>
      <c r="C158" s="60"/>
      <c r="F158" s="62"/>
      <c r="G158" s="93"/>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c r="IG158" s="60"/>
      <c r="IH158" s="60"/>
      <c r="II158" s="60"/>
      <c r="IJ158" s="60"/>
      <c r="IK158" s="60"/>
      <c r="IL158" s="60"/>
      <c r="IM158" s="60"/>
      <c r="IN158" s="60"/>
      <c r="IO158" s="60"/>
      <c r="IP158" s="60"/>
      <c r="IQ158" s="60"/>
      <c r="IR158" s="60"/>
      <c r="IS158" s="60"/>
    </row>
    <row r="159" spans="1:253" s="61" customFormat="1" x14ac:dyDescent="0.2">
      <c r="A159" s="92"/>
      <c r="C159" s="60"/>
      <c r="F159" s="62"/>
      <c r="G159" s="93"/>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DQ159" s="60"/>
      <c r="DR159" s="60"/>
      <c r="DS159" s="60"/>
      <c r="DT159" s="60"/>
      <c r="DU159" s="60"/>
      <c r="DV159" s="60"/>
      <c r="DW159" s="60"/>
      <c r="DX159" s="60"/>
      <c r="DY159" s="60"/>
      <c r="DZ159" s="60"/>
      <c r="EA159" s="60"/>
      <c r="EB159" s="60"/>
      <c r="EC159" s="60"/>
      <c r="ED159" s="60"/>
      <c r="EE159" s="60"/>
      <c r="EF159" s="60"/>
      <c r="EG159" s="60"/>
      <c r="EH159" s="60"/>
      <c r="EI159" s="60"/>
      <c r="EJ159" s="60"/>
      <c r="EK159" s="60"/>
      <c r="EL159" s="60"/>
      <c r="EM159" s="60"/>
      <c r="EN159" s="60"/>
      <c r="EO159" s="60"/>
      <c r="EP159" s="60"/>
      <c r="EQ159" s="60"/>
      <c r="ER159" s="60"/>
      <c r="ES159" s="60"/>
      <c r="ET159" s="60"/>
      <c r="EU159" s="60"/>
      <c r="EV159" s="60"/>
      <c r="EW159" s="60"/>
      <c r="EX159" s="60"/>
      <c r="EY159" s="60"/>
      <c r="EZ159" s="60"/>
      <c r="FA159" s="60"/>
      <c r="FB159" s="60"/>
      <c r="FC159" s="60"/>
      <c r="FD159" s="60"/>
      <c r="FE159" s="60"/>
      <c r="FF159" s="60"/>
      <c r="FG159" s="60"/>
      <c r="FH159" s="60"/>
      <c r="FI159" s="60"/>
      <c r="FJ159" s="60"/>
      <c r="FK159" s="60"/>
      <c r="FL159" s="60"/>
      <c r="FM159" s="60"/>
      <c r="FN159" s="60"/>
      <c r="FO159" s="60"/>
      <c r="FP159" s="60"/>
      <c r="FQ159" s="60"/>
      <c r="FR159" s="60"/>
      <c r="FS159" s="60"/>
      <c r="FT159" s="60"/>
      <c r="FU159" s="60"/>
      <c r="FV159" s="60"/>
      <c r="FW159" s="60"/>
      <c r="FX159" s="60"/>
      <c r="FY159" s="60"/>
      <c r="FZ159" s="60"/>
      <c r="GA159" s="60"/>
      <c r="GB159" s="60"/>
      <c r="GC159" s="60"/>
      <c r="GD159" s="60"/>
      <c r="GE159" s="60"/>
      <c r="GF159" s="60"/>
      <c r="GG159" s="60"/>
      <c r="GH159" s="60"/>
      <c r="GI159" s="60"/>
      <c r="GJ159" s="60"/>
      <c r="GK159" s="60"/>
      <c r="GL159" s="60"/>
      <c r="GM159" s="60"/>
      <c r="GN159" s="60"/>
      <c r="GO159" s="60"/>
      <c r="GP159" s="60"/>
      <c r="GQ159" s="60"/>
      <c r="GR159" s="60"/>
      <c r="GS159" s="60"/>
      <c r="GT159" s="60"/>
      <c r="GU159" s="60"/>
      <c r="GV159" s="60"/>
      <c r="GW159" s="60"/>
      <c r="GX159" s="60"/>
      <c r="GY159" s="60"/>
      <c r="GZ159" s="60"/>
      <c r="HA159" s="60"/>
      <c r="HB159" s="60"/>
      <c r="HC159" s="60"/>
      <c r="HD159" s="60"/>
      <c r="HE159" s="60"/>
      <c r="HF159" s="60"/>
      <c r="HG159" s="60"/>
      <c r="HH159" s="60"/>
      <c r="HI159" s="60"/>
      <c r="HJ159" s="60"/>
      <c r="HK159" s="60"/>
      <c r="HL159" s="60"/>
      <c r="HM159" s="60"/>
      <c r="HN159" s="60"/>
      <c r="HO159" s="60"/>
      <c r="HP159" s="60"/>
      <c r="HQ159" s="60"/>
      <c r="HR159" s="60"/>
      <c r="HS159" s="60"/>
      <c r="HT159" s="60"/>
      <c r="HU159" s="60"/>
      <c r="HV159" s="60"/>
      <c r="HW159" s="60"/>
      <c r="HX159" s="60"/>
      <c r="HY159" s="60"/>
      <c r="HZ159" s="60"/>
      <c r="IA159" s="60"/>
      <c r="IB159" s="60"/>
      <c r="IC159" s="60"/>
      <c r="ID159" s="60"/>
      <c r="IE159" s="60"/>
      <c r="IF159" s="60"/>
      <c r="IG159" s="60"/>
      <c r="IH159" s="60"/>
      <c r="II159" s="60"/>
      <c r="IJ159" s="60"/>
      <c r="IK159" s="60"/>
      <c r="IL159" s="60"/>
      <c r="IM159" s="60"/>
      <c r="IN159" s="60"/>
      <c r="IO159" s="60"/>
      <c r="IP159" s="60"/>
      <c r="IQ159" s="60"/>
      <c r="IR159" s="60"/>
      <c r="IS159" s="60"/>
    </row>
    <row r="160" spans="1:253" s="61" customFormat="1" x14ac:dyDescent="0.2">
      <c r="A160" s="92"/>
      <c r="C160" s="60"/>
      <c r="F160" s="62"/>
      <c r="G160" s="93"/>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60"/>
      <c r="DS160" s="60"/>
      <c r="DT160" s="60"/>
      <c r="DU160" s="60"/>
      <c r="DV160" s="60"/>
      <c r="DW160" s="60"/>
      <c r="DX160" s="60"/>
      <c r="DY160" s="60"/>
      <c r="DZ160" s="60"/>
      <c r="EA160" s="60"/>
      <c r="EB160" s="60"/>
      <c r="EC160" s="60"/>
      <c r="ED160" s="60"/>
      <c r="EE160" s="60"/>
      <c r="EF160" s="60"/>
      <c r="EG160" s="60"/>
      <c r="EH160" s="60"/>
      <c r="EI160" s="60"/>
      <c r="EJ160" s="60"/>
      <c r="EK160" s="60"/>
      <c r="EL160" s="60"/>
      <c r="EM160" s="60"/>
      <c r="EN160" s="60"/>
      <c r="EO160" s="60"/>
      <c r="EP160" s="60"/>
      <c r="EQ160" s="60"/>
      <c r="ER160" s="60"/>
      <c r="ES160" s="60"/>
      <c r="ET160" s="60"/>
      <c r="EU160" s="60"/>
      <c r="EV160" s="60"/>
      <c r="EW160" s="60"/>
      <c r="EX160" s="60"/>
      <c r="EY160" s="60"/>
      <c r="EZ160" s="60"/>
      <c r="FA160" s="60"/>
      <c r="FB160" s="60"/>
      <c r="FC160" s="60"/>
      <c r="FD160" s="60"/>
      <c r="FE160" s="60"/>
      <c r="FF160" s="60"/>
      <c r="FG160" s="60"/>
      <c r="FH160" s="60"/>
      <c r="FI160" s="60"/>
      <c r="FJ160" s="60"/>
      <c r="FK160" s="60"/>
      <c r="FL160" s="60"/>
      <c r="FM160" s="60"/>
      <c r="FN160" s="60"/>
      <c r="FO160" s="60"/>
      <c r="FP160" s="60"/>
      <c r="FQ160" s="60"/>
      <c r="FR160" s="60"/>
      <c r="FS160" s="60"/>
      <c r="FT160" s="60"/>
      <c r="FU160" s="60"/>
      <c r="FV160" s="60"/>
      <c r="FW160" s="60"/>
      <c r="FX160" s="60"/>
      <c r="FY160" s="60"/>
      <c r="FZ160" s="60"/>
      <c r="GA160" s="60"/>
      <c r="GB160" s="60"/>
      <c r="GC160" s="60"/>
      <c r="GD160" s="60"/>
      <c r="GE160" s="60"/>
      <c r="GF160" s="60"/>
      <c r="GG160" s="60"/>
      <c r="GH160" s="60"/>
      <c r="GI160" s="60"/>
      <c r="GJ160" s="60"/>
      <c r="GK160" s="60"/>
      <c r="GL160" s="60"/>
      <c r="GM160" s="60"/>
      <c r="GN160" s="60"/>
      <c r="GO160" s="60"/>
      <c r="GP160" s="60"/>
      <c r="GQ160" s="60"/>
      <c r="GR160" s="60"/>
      <c r="GS160" s="60"/>
      <c r="GT160" s="60"/>
      <c r="GU160" s="60"/>
      <c r="GV160" s="60"/>
      <c r="GW160" s="60"/>
      <c r="GX160" s="60"/>
      <c r="GY160" s="60"/>
      <c r="GZ160" s="60"/>
      <c r="HA160" s="60"/>
      <c r="HB160" s="60"/>
      <c r="HC160" s="60"/>
      <c r="HD160" s="60"/>
      <c r="HE160" s="60"/>
      <c r="HF160" s="60"/>
      <c r="HG160" s="60"/>
      <c r="HH160" s="60"/>
      <c r="HI160" s="60"/>
      <c r="HJ160" s="60"/>
      <c r="HK160" s="60"/>
      <c r="HL160" s="60"/>
      <c r="HM160" s="60"/>
      <c r="HN160" s="60"/>
      <c r="HO160" s="60"/>
      <c r="HP160" s="60"/>
      <c r="HQ160" s="60"/>
      <c r="HR160" s="60"/>
      <c r="HS160" s="60"/>
      <c r="HT160" s="60"/>
      <c r="HU160" s="60"/>
      <c r="HV160" s="60"/>
      <c r="HW160" s="60"/>
      <c r="HX160" s="60"/>
      <c r="HY160" s="60"/>
      <c r="HZ160" s="60"/>
      <c r="IA160" s="60"/>
      <c r="IB160" s="60"/>
      <c r="IC160" s="60"/>
      <c r="ID160" s="60"/>
      <c r="IE160" s="60"/>
      <c r="IF160" s="60"/>
      <c r="IG160" s="60"/>
      <c r="IH160" s="60"/>
      <c r="II160" s="60"/>
      <c r="IJ160" s="60"/>
      <c r="IK160" s="60"/>
      <c r="IL160" s="60"/>
      <c r="IM160" s="60"/>
      <c r="IN160" s="60"/>
      <c r="IO160" s="60"/>
      <c r="IP160" s="60"/>
      <c r="IQ160" s="60"/>
      <c r="IR160" s="60"/>
      <c r="IS160" s="60"/>
    </row>
    <row r="161" spans="1:253" s="61" customFormat="1" x14ac:dyDescent="0.2">
      <c r="A161" s="92"/>
      <c r="C161" s="60"/>
      <c r="F161" s="62"/>
      <c r="G161" s="93"/>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c r="GE161" s="60"/>
      <c r="GF161" s="60"/>
      <c r="GG161" s="60"/>
      <c r="GH161" s="60"/>
      <c r="GI161" s="60"/>
      <c r="GJ161" s="60"/>
      <c r="GK161" s="60"/>
      <c r="GL161" s="60"/>
      <c r="GM161" s="60"/>
      <c r="GN161" s="60"/>
      <c r="GO161" s="60"/>
      <c r="GP161" s="60"/>
      <c r="GQ161" s="60"/>
      <c r="GR161" s="60"/>
      <c r="GS161" s="60"/>
      <c r="GT161" s="60"/>
      <c r="GU161" s="60"/>
      <c r="GV161" s="60"/>
      <c r="GW161" s="60"/>
      <c r="GX161" s="60"/>
      <c r="GY161" s="60"/>
      <c r="GZ161" s="60"/>
      <c r="HA161" s="60"/>
      <c r="HB161" s="60"/>
      <c r="HC161" s="60"/>
      <c r="HD161" s="60"/>
      <c r="HE161" s="60"/>
      <c r="HF161" s="60"/>
      <c r="HG161" s="60"/>
      <c r="HH161" s="60"/>
      <c r="HI161" s="60"/>
      <c r="HJ161" s="60"/>
      <c r="HK161" s="60"/>
      <c r="HL161" s="60"/>
      <c r="HM161" s="60"/>
      <c r="HN161" s="60"/>
      <c r="HO161" s="60"/>
      <c r="HP161" s="60"/>
      <c r="HQ161" s="60"/>
      <c r="HR161" s="60"/>
      <c r="HS161" s="60"/>
      <c r="HT161" s="60"/>
      <c r="HU161" s="60"/>
      <c r="HV161" s="60"/>
      <c r="HW161" s="60"/>
      <c r="HX161" s="60"/>
      <c r="HY161" s="60"/>
      <c r="HZ161" s="60"/>
      <c r="IA161" s="60"/>
      <c r="IB161" s="60"/>
      <c r="IC161" s="60"/>
      <c r="ID161" s="60"/>
      <c r="IE161" s="60"/>
      <c r="IF161" s="60"/>
      <c r="IG161" s="60"/>
      <c r="IH161" s="60"/>
      <c r="II161" s="60"/>
      <c r="IJ161" s="60"/>
      <c r="IK161" s="60"/>
      <c r="IL161" s="60"/>
      <c r="IM161" s="60"/>
      <c r="IN161" s="60"/>
      <c r="IO161" s="60"/>
      <c r="IP161" s="60"/>
      <c r="IQ161" s="60"/>
      <c r="IR161" s="60"/>
      <c r="IS161" s="60"/>
    </row>
    <row r="162" spans="1:253" s="61" customFormat="1" x14ac:dyDescent="0.2">
      <c r="A162" s="92"/>
      <c r="C162" s="60"/>
      <c r="F162" s="62"/>
      <c r="G162" s="93"/>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60"/>
      <c r="FT162" s="60"/>
      <c r="FU162" s="60"/>
      <c r="FV162" s="60"/>
      <c r="FW162" s="60"/>
      <c r="FX162" s="60"/>
      <c r="FY162" s="60"/>
      <c r="FZ162" s="60"/>
      <c r="GA162" s="60"/>
      <c r="GB162" s="60"/>
      <c r="GC162" s="60"/>
      <c r="GD162" s="60"/>
      <c r="GE162" s="60"/>
      <c r="GF162" s="60"/>
      <c r="GG162" s="60"/>
      <c r="GH162" s="60"/>
      <c r="GI162" s="60"/>
      <c r="GJ162" s="60"/>
      <c r="GK162" s="60"/>
      <c r="GL162" s="60"/>
      <c r="GM162" s="60"/>
      <c r="GN162" s="60"/>
      <c r="GO162" s="60"/>
      <c r="GP162" s="60"/>
      <c r="GQ162" s="60"/>
      <c r="GR162" s="60"/>
      <c r="GS162" s="60"/>
      <c r="GT162" s="60"/>
      <c r="GU162" s="60"/>
      <c r="GV162" s="60"/>
      <c r="GW162" s="60"/>
      <c r="GX162" s="60"/>
      <c r="GY162" s="60"/>
      <c r="GZ162" s="60"/>
      <c r="HA162" s="60"/>
      <c r="HB162" s="60"/>
      <c r="HC162" s="60"/>
      <c r="HD162" s="60"/>
      <c r="HE162" s="60"/>
      <c r="HF162" s="60"/>
      <c r="HG162" s="60"/>
      <c r="HH162" s="60"/>
      <c r="HI162" s="60"/>
      <c r="HJ162" s="60"/>
      <c r="HK162" s="60"/>
      <c r="HL162" s="60"/>
      <c r="HM162" s="60"/>
      <c r="HN162" s="60"/>
      <c r="HO162" s="60"/>
      <c r="HP162" s="60"/>
      <c r="HQ162" s="60"/>
      <c r="HR162" s="60"/>
      <c r="HS162" s="60"/>
      <c r="HT162" s="60"/>
      <c r="HU162" s="60"/>
      <c r="HV162" s="60"/>
      <c r="HW162" s="60"/>
      <c r="HX162" s="60"/>
      <c r="HY162" s="60"/>
      <c r="HZ162" s="60"/>
      <c r="IA162" s="60"/>
      <c r="IB162" s="60"/>
      <c r="IC162" s="60"/>
      <c r="ID162" s="60"/>
      <c r="IE162" s="60"/>
      <c r="IF162" s="60"/>
      <c r="IG162" s="60"/>
      <c r="IH162" s="60"/>
      <c r="II162" s="60"/>
      <c r="IJ162" s="60"/>
      <c r="IK162" s="60"/>
      <c r="IL162" s="60"/>
      <c r="IM162" s="60"/>
      <c r="IN162" s="60"/>
      <c r="IO162" s="60"/>
      <c r="IP162" s="60"/>
      <c r="IQ162" s="60"/>
      <c r="IR162" s="60"/>
      <c r="IS162" s="60"/>
    </row>
    <row r="163" spans="1:253" s="61" customFormat="1" x14ac:dyDescent="0.2">
      <c r="A163" s="92"/>
      <c r="C163" s="60"/>
      <c r="F163" s="62"/>
      <c r="G163" s="93"/>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60"/>
      <c r="FT163" s="60"/>
      <c r="FU163" s="60"/>
      <c r="FV163" s="60"/>
      <c r="FW163" s="60"/>
      <c r="FX163" s="60"/>
      <c r="FY163" s="60"/>
      <c r="FZ163" s="60"/>
      <c r="GA163" s="60"/>
      <c r="GB163" s="60"/>
      <c r="GC163" s="60"/>
      <c r="GD163" s="60"/>
      <c r="GE163" s="60"/>
      <c r="GF163" s="60"/>
      <c r="GG163" s="60"/>
      <c r="GH163" s="60"/>
      <c r="GI163" s="60"/>
      <c r="GJ163" s="60"/>
      <c r="GK163" s="60"/>
      <c r="GL163" s="60"/>
      <c r="GM163" s="60"/>
      <c r="GN163" s="60"/>
      <c r="GO163" s="60"/>
      <c r="GP163" s="60"/>
      <c r="GQ163" s="60"/>
      <c r="GR163" s="60"/>
      <c r="GS163" s="60"/>
      <c r="GT163" s="60"/>
      <c r="GU163" s="60"/>
      <c r="GV163" s="60"/>
      <c r="GW163" s="60"/>
      <c r="GX163" s="60"/>
      <c r="GY163" s="60"/>
      <c r="GZ163" s="60"/>
      <c r="HA163" s="60"/>
      <c r="HB163" s="60"/>
      <c r="HC163" s="60"/>
      <c r="HD163" s="60"/>
      <c r="HE163" s="60"/>
      <c r="HF163" s="60"/>
      <c r="HG163" s="60"/>
      <c r="HH163" s="60"/>
      <c r="HI163" s="60"/>
      <c r="HJ163" s="60"/>
      <c r="HK163" s="60"/>
      <c r="HL163" s="60"/>
      <c r="HM163" s="60"/>
      <c r="HN163" s="60"/>
      <c r="HO163" s="60"/>
      <c r="HP163" s="60"/>
      <c r="HQ163" s="60"/>
      <c r="HR163" s="60"/>
      <c r="HS163" s="60"/>
      <c r="HT163" s="60"/>
      <c r="HU163" s="60"/>
      <c r="HV163" s="60"/>
      <c r="HW163" s="60"/>
      <c r="HX163" s="60"/>
      <c r="HY163" s="60"/>
      <c r="HZ163" s="60"/>
      <c r="IA163" s="60"/>
      <c r="IB163" s="60"/>
      <c r="IC163" s="60"/>
      <c r="ID163" s="60"/>
      <c r="IE163" s="60"/>
      <c r="IF163" s="60"/>
      <c r="IG163" s="60"/>
      <c r="IH163" s="60"/>
      <c r="II163" s="60"/>
      <c r="IJ163" s="60"/>
      <c r="IK163" s="60"/>
      <c r="IL163" s="60"/>
      <c r="IM163" s="60"/>
      <c r="IN163" s="60"/>
      <c r="IO163" s="60"/>
      <c r="IP163" s="60"/>
      <c r="IQ163" s="60"/>
      <c r="IR163" s="60"/>
      <c r="IS163" s="60"/>
    </row>
    <row r="164" spans="1:253" s="61" customFormat="1" x14ac:dyDescent="0.2">
      <c r="A164" s="92"/>
      <c r="C164" s="60"/>
      <c r="F164" s="62"/>
      <c r="G164" s="93"/>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c r="FY164" s="60"/>
      <c r="FZ164" s="60"/>
      <c r="GA164" s="60"/>
      <c r="GB164" s="60"/>
      <c r="GC164" s="60"/>
      <c r="GD164" s="60"/>
      <c r="GE164" s="60"/>
      <c r="GF164" s="60"/>
      <c r="GG164" s="60"/>
      <c r="GH164" s="60"/>
      <c r="GI164" s="60"/>
      <c r="GJ164" s="60"/>
      <c r="GK164" s="60"/>
      <c r="GL164" s="60"/>
      <c r="GM164" s="60"/>
      <c r="GN164" s="60"/>
      <c r="GO164" s="60"/>
      <c r="GP164" s="60"/>
      <c r="GQ164" s="60"/>
      <c r="GR164" s="60"/>
      <c r="GS164" s="60"/>
      <c r="GT164" s="60"/>
      <c r="GU164" s="60"/>
      <c r="GV164" s="60"/>
      <c r="GW164" s="60"/>
      <c r="GX164" s="60"/>
      <c r="GY164" s="60"/>
      <c r="GZ164" s="60"/>
      <c r="HA164" s="60"/>
      <c r="HB164" s="60"/>
      <c r="HC164" s="60"/>
      <c r="HD164" s="60"/>
      <c r="HE164" s="60"/>
      <c r="HF164" s="60"/>
      <c r="HG164" s="60"/>
      <c r="HH164" s="60"/>
      <c r="HI164" s="60"/>
      <c r="HJ164" s="60"/>
      <c r="HK164" s="60"/>
      <c r="HL164" s="60"/>
      <c r="HM164" s="60"/>
      <c r="HN164" s="60"/>
      <c r="HO164" s="60"/>
      <c r="HP164" s="60"/>
      <c r="HQ164" s="60"/>
      <c r="HR164" s="60"/>
      <c r="HS164" s="60"/>
      <c r="HT164" s="60"/>
      <c r="HU164" s="60"/>
      <c r="HV164" s="60"/>
      <c r="HW164" s="60"/>
      <c r="HX164" s="60"/>
      <c r="HY164" s="60"/>
      <c r="HZ164" s="60"/>
      <c r="IA164" s="60"/>
      <c r="IB164" s="60"/>
      <c r="IC164" s="60"/>
      <c r="ID164" s="60"/>
      <c r="IE164" s="60"/>
      <c r="IF164" s="60"/>
      <c r="IG164" s="60"/>
      <c r="IH164" s="60"/>
      <c r="II164" s="60"/>
      <c r="IJ164" s="60"/>
      <c r="IK164" s="60"/>
      <c r="IL164" s="60"/>
      <c r="IM164" s="60"/>
      <c r="IN164" s="60"/>
      <c r="IO164" s="60"/>
      <c r="IP164" s="60"/>
      <c r="IQ164" s="60"/>
      <c r="IR164" s="60"/>
      <c r="IS164" s="60"/>
    </row>
    <row r="165" spans="1:253" s="61" customFormat="1" x14ac:dyDescent="0.2">
      <c r="A165" s="92"/>
      <c r="C165" s="60"/>
      <c r="F165" s="62"/>
      <c r="G165" s="93"/>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c r="FN165" s="60"/>
      <c r="FO165" s="60"/>
      <c r="FP165" s="60"/>
      <c r="FQ165" s="60"/>
      <c r="FR165" s="60"/>
      <c r="FS165" s="60"/>
      <c r="FT165" s="60"/>
      <c r="FU165" s="60"/>
      <c r="FV165" s="60"/>
      <c r="FW165" s="60"/>
      <c r="FX165" s="60"/>
      <c r="FY165" s="60"/>
      <c r="FZ165" s="60"/>
      <c r="GA165" s="60"/>
      <c r="GB165" s="60"/>
      <c r="GC165" s="60"/>
      <c r="GD165" s="60"/>
      <c r="GE165" s="60"/>
      <c r="GF165" s="60"/>
      <c r="GG165" s="60"/>
      <c r="GH165" s="60"/>
      <c r="GI165" s="60"/>
      <c r="GJ165" s="60"/>
      <c r="GK165" s="60"/>
      <c r="GL165" s="60"/>
      <c r="GM165" s="60"/>
      <c r="GN165" s="60"/>
      <c r="GO165" s="60"/>
      <c r="GP165" s="60"/>
      <c r="GQ165" s="60"/>
      <c r="GR165" s="60"/>
      <c r="GS165" s="60"/>
      <c r="GT165" s="60"/>
      <c r="GU165" s="60"/>
      <c r="GV165" s="60"/>
      <c r="GW165" s="60"/>
      <c r="GX165" s="60"/>
      <c r="GY165" s="60"/>
      <c r="GZ165" s="60"/>
      <c r="HA165" s="60"/>
      <c r="HB165" s="60"/>
      <c r="HC165" s="60"/>
      <c r="HD165" s="60"/>
      <c r="HE165" s="60"/>
      <c r="HF165" s="60"/>
      <c r="HG165" s="60"/>
      <c r="HH165" s="60"/>
      <c r="HI165" s="60"/>
      <c r="HJ165" s="60"/>
      <c r="HK165" s="60"/>
      <c r="HL165" s="60"/>
      <c r="HM165" s="60"/>
      <c r="HN165" s="60"/>
      <c r="HO165" s="60"/>
      <c r="HP165" s="60"/>
      <c r="HQ165" s="60"/>
      <c r="HR165" s="60"/>
      <c r="HS165" s="60"/>
      <c r="HT165" s="60"/>
      <c r="HU165" s="60"/>
      <c r="HV165" s="60"/>
      <c r="HW165" s="60"/>
      <c r="HX165" s="60"/>
      <c r="HY165" s="60"/>
      <c r="HZ165" s="60"/>
      <c r="IA165" s="60"/>
      <c r="IB165" s="60"/>
      <c r="IC165" s="60"/>
      <c r="ID165" s="60"/>
      <c r="IE165" s="60"/>
      <c r="IF165" s="60"/>
      <c r="IG165" s="60"/>
      <c r="IH165" s="60"/>
      <c r="II165" s="60"/>
      <c r="IJ165" s="60"/>
      <c r="IK165" s="60"/>
      <c r="IL165" s="60"/>
      <c r="IM165" s="60"/>
      <c r="IN165" s="60"/>
      <c r="IO165" s="60"/>
      <c r="IP165" s="60"/>
      <c r="IQ165" s="60"/>
      <c r="IR165" s="60"/>
      <c r="IS165" s="60"/>
    </row>
    <row r="166" spans="1:253" s="61" customFormat="1" x14ac:dyDescent="0.2">
      <c r="A166" s="92"/>
      <c r="C166" s="60"/>
      <c r="F166" s="62"/>
      <c r="G166" s="93"/>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c r="FY166" s="60"/>
      <c r="FZ166" s="60"/>
      <c r="GA166" s="60"/>
      <c r="GB166" s="60"/>
      <c r="GC166" s="60"/>
      <c r="GD166" s="60"/>
      <c r="GE166" s="60"/>
      <c r="GF166" s="60"/>
      <c r="GG166" s="60"/>
      <c r="GH166" s="60"/>
      <c r="GI166" s="60"/>
      <c r="GJ166" s="60"/>
      <c r="GK166" s="60"/>
      <c r="GL166" s="60"/>
      <c r="GM166" s="60"/>
      <c r="GN166" s="60"/>
      <c r="GO166" s="60"/>
      <c r="GP166" s="60"/>
      <c r="GQ166" s="60"/>
      <c r="GR166" s="60"/>
      <c r="GS166" s="60"/>
      <c r="GT166" s="60"/>
      <c r="GU166" s="60"/>
      <c r="GV166" s="60"/>
      <c r="GW166" s="60"/>
      <c r="GX166" s="60"/>
      <c r="GY166" s="60"/>
      <c r="GZ166" s="60"/>
      <c r="HA166" s="60"/>
      <c r="HB166" s="60"/>
      <c r="HC166" s="60"/>
      <c r="HD166" s="60"/>
      <c r="HE166" s="60"/>
      <c r="HF166" s="60"/>
      <c r="HG166" s="60"/>
      <c r="HH166" s="60"/>
      <c r="HI166" s="60"/>
      <c r="HJ166" s="60"/>
      <c r="HK166" s="60"/>
      <c r="HL166" s="60"/>
      <c r="HM166" s="60"/>
      <c r="HN166" s="60"/>
      <c r="HO166" s="60"/>
      <c r="HP166" s="60"/>
      <c r="HQ166" s="60"/>
      <c r="HR166" s="60"/>
      <c r="HS166" s="60"/>
      <c r="HT166" s="60"/>
      <c r="HU166" s="60"/>
      <c r="HV166" s="60"/>
      <c r="HW166" s="60"/>
      <c r="HX166" s="60"/>
      <c r="HY166" s="60"/>
      <c r="HZ166" s="60"/>
      <c r="IA166" s="60"/>
      <c r="IB166" s="60"/>
      <c r="IC166" s="60"/>
      <c r="ID166" s="60"/>
      <c r="IE166" s="60"/>
      <c r="IF166" s="60"/>
      <c r="IG166" s="60"/>
      <c r="IH166" s="60"/>
      <c r="II166" s="60"/>
      <c r="IJ166" s="60"/>
      <c r="IK166" s="60"/>
      <c r="IL166" s="60"/>
      <c r="IM166" s="60"/>
      <c r="IN166" s="60"/>
      <c r="IO166" s="60"/>
      <c r="IP166" s="60"/>
      <c r="IQ166" s="60"/>
      <c r="IR166" s="60"/>
      <c r="IS166" s="60"/>
    </row>
    <row r="167" spans="1:253" s="61" customFormat="1" x14ac:dyDescent="0.2">
      <c r="A167" s="92"/>
      <c r="C167" s="60"/>
      <c r="F167" s="62"/>
      <c r="G167" s="93"/>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c r="GO167" s="60"/>
      <c r="GP167" s="60"/>
      <c r="GQ167" s="60"/>
      <c r="GR167" s="60"/>
      <c r="GS167" s="60"/>
      <c r="GT167" s="60"/>
      <c r="GU167" s="60"/>
      <c r="GV167" s="60"/>
      <c r="GW167" s="60"/>
      <c r="GX167" s="60"/>
      <c r="GY167" s="60"/>
      <c r="GZ167" s="60"/>
      <c r="HA167" s="60"/>
      <c r="HB167" s="60"/>
      <c r="HC167" s="60"/>
      <c r="HD167" s="60"/>
      <c r="HE167" s="60"/>
      <c r="HF167" s="60"/>
      <c r="HG167" s="60"/>
      <c r="HH167" s="60"/>
      <c r="HI167" s="60"/>
      <c r="HJ167" s="60"/>
      <c r="HK167" s="60"/>
      <c r="HL167" s="60"/>
      <c r="HM167" s="60"/>
      <c r="HN167" s="60"/>
      <c r="HO167" s="60"/>
      <c r="HP167" s="60"/>
      <c r="HQ167" s="60"/>
      <c r="HR167" s="60"/>
      <c r="HS167" s="60"/>
      <c r="HT167" s="60"/>
      <c r="HU167" s="60"/>
      <c r="HV167" s="60"/>
      <c r="HW167" s="60"/>
      <c r="HX167" s="60"/>
      <c r="HY167" s="60"/>
      <c r="HZ167" s="60"/>
      <c r="IA167" s="60"/>
      <c r="IB167" s="60"/>
      <c r="IC167" s="60"/>
      <c r="ID167" s="60"/>
      <c r="IE167" s="60"/>
      <c r="IF167" s="60"/>
      <c r="IG167" s="60"/>
      <c r="IH167" s="60"/>
      <c r="II167" s="60"/>
      <c r="IJ167" s="60"/>
      <c r="IK167" s="60"/>
      <c r="IL167" s="60"/>
      <c r="IM167" s="60"/>
      <c r="IN167" s="60"/>
      <c r="IO167" s="60"/>
      <c r="IP167" s="60"/>
      <c r="IQ167" s="60"/>
      <c r="IR167" s="60"/>
      <c r="IS167" s="60"/>
    </row>
    <row r="168" spans="1:253" s="61" customFormat="1" x14ac:dyDescent="0.2">
      <c r="A168" s="92"/>
      <c r="C168" s="60"/>
      <c r="F168" s="62"/>
      <c r="G168" s="93"/>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c r="GO168" s="60"/>
      <c r="GP168" s="60"/>
      <c r="GQ168" s="60"/>
      <c r="GR168" s="60"/>
      <c r="GS168" s="60"/>
      <c r="GT168" s="60"/>
      <c r="GU168" s="60"/>
      <c r="GV168" s="60"/>
      <c r="GW168" s="60"/>
      <c r="GX168" s="60"/>
      <c r="GY168" s="60"/>
      <c r="GZ168" s="60"/>
      <c r="HA168" s="60"/>
      <c r="HB168" s="60"/>
      <c r="HC168" s="60"/>
      <c r="HD168" s="60"/>
      <c r="HE168" s="60"/>
      <c r="HF168" s="60"/>
      <c r="HG168" s="60"/>
      <c r="HH168" s="60"/>
      <c r="HI168" s="60"/>
      <c r="HJ168" s="60"/>
      <c r="HK168" s="60"/>
      <c r="HL168" s="60"/>
      <c r="HM168" s="60"/>
      <c r="HN168" s="60"/>
      <c r="HO168" s="60"/>
      <c r="HP168" s="60"/>
      <c r="HQ168" s="60"/>
      <c r="HR168" s="60"/>
      <c r="HS168" s="60"/>
      <c r="HT168" s="60"/>
      <c r="HU168" s="60"/>
      <c r="HV168" s="60"/>
      <c r="HW168" s="60"/>
      <c r="HX168" s="60"/>
      <c r="HY168" s="60"/>
      <c r="HZ168" s="60"/>
      <c r="IA168" s="60"/>
      <c r="IB168" s="60"/>
      <c r="IC168" s="60"/>
      <c r="ID168" s="60"/>
      <c r="IE168" s="60"/>
      <c r="IF168" s="60"/>
      <c r="IG168" s="60"/>
      <c r="IH168" s="60"/>
      <c r="II168" s="60"/>
      <c r="IJ168" s="60"/>
      <c r="IK168" s="60"/>
      <c r="IL168" s="60"/>
      <c r="IM168" s="60"/>
      <c r="IN168" s="60"/>
      <c r="IO168" s="60"/>
      <c r="IP168" s="60"/>
      <c r="IQ168" s="60"/>
      <c r="IR168" s="60"/>
      <c r="IS168" s="60"/>
    </row>
    <row r="169" spans="1:253" s="61" customFormat="1" x14ac:dyDescent="0.2">
      <c r="A169" s="92"/>
      <c r="C169" s="60"/>
      <c r="F169" s="62"/>
      <c r="G169" s="93"/>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c r="FY169" s="60"/>
      <c r="FZ169" s="60"/>
      <c r="GA169" s="60"/>
      <c r="GB169" s="60"/>
      <c r="GC169" s="60"/>
      <c r="GD169" s="60"/>
      <c r="GE169" s="60"/>
      <c r="GF169" s="60"/>
      <c r="GG169" s="60"/>
      <c r="GH169" s="60"/>
      <c r="GI169" s="60"/>
      <c r="GJ169" s="60"/>
      <c r="GK169" s="60"/>
      <c r="GL169" s="60"/>
      <c r="GM169" s="60"/>
      <c r="GN169" s="60"/>
      <c r="GO169" s="60"/>
      <c r="GP169" s="60"/>
      <c r="GQ169" s="60"/>
      <c r="GR169" s="60"/>
      <c r="GS169" s="60"/>
      <c r="GT169" s="60"/>
      <c r="GU169" s="60"/>
      <c r="GV169" s="60"/>
      <c r="GW169" s="60"/>
      <c r="GX169" s="60"/>
      <c r="GY169" s="60"/>
      <c r="GZ169" s="60"/>
      <c r="HA169" s="60"/>
      <c r="HB169" s="60"/>
      <c r="HC169" s="60"/>
      <c r="HD169" s="60"/>
      <c r="HE169" s="60"/>
      <c r="HF169" s="60"/>
      <c r="HG169" s="60"/>
      <c r="HH169" s="60"/>
      <c r="HI169" s="60"/>
      <c r="HJ169" s="60"/>
      <c r="HK169" s="60"/>
      <c r="HL169" s="60"/>
      <c r="HM169" s="60"/>
      <c r="HN169" s="60"/>
      <c r="HO169" s="60"/>
      <c r="HP169" s="60"/>
      <c r="HQ169" s="60"/>
      <c r="HR169" s="60"/>
      <c r="HS169" s="60"/>
      <c r="HT169" s="60"/>
      <c r="HU169" s="60"/>
      <c r="HV169" s="60"/>
      <c r="HW169" s="60"/>
      <c r="HX169" s="60"/>
      <c r="HY169" s="60"/>
      <c r="HZ169" s="60"/>
      <c r="IA169" s="60"/>
      <c r="IB169" s="60"/>
      <c r="IC169" s="60"/>
      <c r="ID169" s="60"/>
      <c r="IE169" s="60"/>
      <c r="IF169" s="60"/>
      <c r="IG169" s="60"/>
      <c r="IH169" s="60"/>
      <c r="II169" s="60"/>
      <c r="IJ169" s="60"/>
      <c r="IK169" s="60"/>
      <c r="IL169" s="60"/>
      <c r="IM169" s="60"/>
      <c r="IN169" s="60"/>
      <c r="IO169" s="60"/>
      <c r="IP169" s="60"/>
      <c r="IQ169" s="60"/>
      <c r="IR169" s="60"/>
      <c r="IS169" s="60"/>
    </row>
    <row r="170" spans="1:253" s="61" customFormat="1" x14ac:dyDescent="0.2">
      <c r="A170" s="92"/>
      <c r="C170" s="60"/>
      <c r="F170" s="62"/>
      <c r="G170" s="93"/>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c r="FY170" s="60"/>
      <c r="FZ170" s="60"/>
      <c r="GA170" s="60"/>
      <c r="GB170" s="60"/>
      <c r="GC170" s="60"/>
      <c r="GD170" s="60"/>
      <c r="GE170" s="60"/>
      <c r="GF170" s="60"/>
      <c r="GG170" s="60"/>
      <c r="GH170" s="60"/>
      <c r="GI170" s="60"/>
      <c r="GJ170" s="60"/>
      <c r="GK170" s="60"/>
      <c r="GL170" s="60"/>
      <c r="GM170" s="60"/>
      <c r="GN170" s="60"/>
      <c r="GO170" s="60"/>
      <c r="GP170" s="60"/>
      <c r="GQ170" s="60"/>
      <c r="GR170" s="60"/>
      <c r="GS170" s="60"/>
      <c r="GT170" s="60"/>
      <c r="GU170" s="60"/>
      <c r="GV170" s="60"/>
      <c r="GW170" s="60"/>
      <c r="GX170" s="60"/>
      <c r="GY170" s="60"/>
      <c r="GZ170" s="60"/>
      <c r="HA170" s="60"/>
      <c r="HB170" s="60"/>
      <c r="HC170" s="60"/>
      <c r="HD170" s="60"/>
      <c r="HE170" s="60"/>
      <c r="HF170" s="60"/>
      <c r="HG170" s="60"/>
      <c r="HH170" s="60"/>
      <c r="HI170" s="60"/>
      <c r="HJ170" s="60"/>
      <c r="HK170" s="60"/>
      <c r="HL170" s="60"/>
      <c r="HM170" s="60"/>
      <c r="HN170" s="60"/>
      <c r="HO170" s="60"/>
      <c r="HP170" s="60"/>
      <c r="HQ170" s="60"/>
      <c r="HR170" s="60"/>
      <c r="HS170" s="60"/>
      <c r="HT170" s="60"/>
      <c r="HU170" s="60"/>
      <c r="HV170" s="60"/>
      <c r="HW170" s="60"/>
      <c r="HX170" s="60"/>
      <c r="HY170" s="60"/>
      <c r="HZ170" s="60"/>
      <c r="IA170" s="60"/>
      <c r="IB170" s="60"/>
      <c r="IC170" s="60"/>
      <c r="ID170" s="60"/>
      <c r="IE170" s="60"/>
      <c r="IF170" s="60"/>
      <c r="IG170" s="60"/>
      <c r="IH170" s="60"/>
      <c r="II170" s="60"/>
      <c r="IJ170" s="60"/>
      <c r="IK170" s="60"/>
      <c r="IL170" s="60"/>
      <c r="IM170" s="60"/>
      <c r="IN170" s="60"/>
      <c r="IO170" s="60"/>
      <c r="IP170" s="60"/>
      <c r="IQ170" s="60"/>
      <c r="IR170" s="60"/>
      <c r="IS170" s="60"/>
    </row>
    <row r="171" spans="1:253" s="61" customFormat="1" x14ac:dyDescent="0.2">
      <c r="A171" s="92"/>
      <c r="C171" s="60"/>
      <c r="F171" s="62"/>
      <c r="G171" s="93"/>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c r="FO171" s="60"/>
      <c r="FP171" s="60"/>
      <c r="FQ171" s="60"/>
      <c r="FR171" s="60"/>
      <c r="FS171" s="60"/>
      <c r="FT171" s="60"/>
      <c r="FU171" s="60"/>
      <c r="FV171" s="60"/>
      <c r="FW171" s="60"/>
      <c r="FX171" s="60"/>
      <c r="FY171" s="60"/>
      <c r="FZ171" s="60"/>
      <c r="GA171" s="60"/>
      <c r="GB171" s="60"/>
      <c r="GC171" s="60"/>
      <c r="GD171" s="60"/>
      <c r="GE171" s="60"/>
      <c r="GF171" s="60"/>
      <c r="GG171" s="60"/>
      <c r="GH171" s="60"/>
      <c r="GI171" s="60"/>
      <c r="GJ171" s="60"/>
      <c r="GK171" s="60"/>
      <c r="GL171" s="60"/>
      <c r="GM171" s="60"/>
      <c r="GN171" s="60"/>
      <c r="GO171" s="60"/>
      <c r="GP171" s="60"/>
      <c r="GQ171" s="60"/>
      <c r="GR171" s="60"/>
      <c r="GS171" s="60"/>
      <c r="GT171" s="60"/>
      <c r="GU171" s="60"/>
      <c r="GV171" s="60"/>
      <c r="GW171" s="60"/>
      <c r="GX171" s="60"/>
      <c r="GY171" s="60"/>
      <c r="GZ171" s="60"/>
      <c r="HA171" s="60"/>
      <c r="HB171" s="60"/>
      <c r="HC171" s="60"/>
      <c r="HD171" s="60"/>
      <c r="HE171" s="60"/>
      <c r="HF171" s="60"/>
      <c r="HG171" s="60"/>
      <c r="HH171" s="60"/>
      <c r="HI171" s="60"/>
      <c r="HJ171" s="60"/>
      <c r="HK171" s="60"/>
      <c r="HL171" s="60"/>
      <c r="HM171" s="60"/>
      <c r="HN171" s="60"/>
      <c r="HO171" s="60"/>
      <c r="HP171" s="60"/>
      <c r="HQ171" s="60"/>
      <c r="HR171" s="60"/>
      <c r="HS171" s="60"/>
      <c r="HT171" s="60"/>
      <c r="HU171" s="60"/>
      <c r="HV171" s="60"/>
      <c r="HW171" s="60"/>
      <c r="HX171" s="60"/>
      <c r="HY171" s="60"/>
      <c r="HZ171" s="60"/>
      <c r="IA171" s="60"/>
      <c r="IB171" s="60"/>
      <c r="IC171" s="60"/>
      <c r="ID171" s="60"/>
      <c r="IE171" s="60"/>
      <c r="IF171" s="60"/>
      <c r="IG171" s="60"/>
      <c r="IH171" s="60"/>
      <c r="II171" s="60"/>
      <c r="IJ171" s="60"/>
      <c r="IK171" s="60"/>
      <c r="IL171" s="60"/>
      <c r="IM171" s="60"/>
      <c r="IN171" s="60"/>
      <c r="IO171" s="60"/>
      <c r="IP171" s="60"/>
      <c r="IQ171" s="60"/>
      <c r="IR171" s="60"/>
      <c r="IS171" s="60"/>
    </row>
    <row r="172" spans="1:253" s="61" customFormat="1" x14ac:dyDescent="0.2">
      <c r="A172" s="92"/>
      <c r="C172" s="60"/>
      <c r="F172" s="62"/>
      <c r="G172" s="93"/>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c r="FN172" s="60"/>
      <c r="FO172" s="60"/>
      <c r="FP172" s="60"/>
      <c r="FQ172" s="60"/>
      <c r="FR172" s="60"/>
      <c r="FS172" s="60"/>
      <c r="FT172" s="60"/>
      <c r="FU172" s="60"/>
      <c r="FV172" s="60"/>
      <c r="FW172" s="60"/>
      <c r="FX172" s="60"/>
      <c r="FY172" s="60"/>
      <c r="FZ172" s="60"/>
      <c r="GA172" s="60"/>
      <c r="GB172" s="60"/>
      <c r="GC172" s="60"/>
      <c r="GD172" s="60"/>
      <c r="GE172" s="60"/>
      <c r="GF172" s="60"/>
      <c r="GG172" s="60"/>
      <c r="GH172" s="60"/>
      <c r="GI172" s="60"/>
      <c r="GJ172" s="60"/>
      <c r="GK172" s="60"/>
      <c r="GL172" s="60"/>
      <c r="GM172" s="60"/>
      <c r="GN172" s="60"/>
      <c r="GO172" s="60"/>
      <c r="GP172" s="60"/>
      <c r="GQ172" s="60"/>
      <c r="GR172" s="60"/>
      <c r="GS172" s="60"/>
      <c r="GT172" s="60"/>
      <c r="GU172" s="60"/>
      <c r="GV172" s="60"/>
      <c r="GW172" s="60"/>
      <c r="GX172" s="60"/>
      <c r="GY172" s="60"/>
      <c r="GZ172" s="60"/>
      <c r="HA172" s="60"/>
      <c r="HB172" s="60"/>
      <c r="HC172" s="60"/>
      <c r="HD172" s="60"/>
      <c r="HE172" s="60"/>
      <c r="HF172" s="60"/>
      <c r="HG172" s="60"/>
      <c r="HH172" s="60"/>
      <c r="HI172" s="60"/>
      <c r="HJ172" s="60"/>
      <c r="HK172" s="60"/>
      <c r="HL172" s="60"/>
      <c r="HM172" s="60"/>
      <c r="HN172" s="60"/>
      <c r="HO172" s="60"/>
      <c r="HP172" s="60"/>
      <c r="HQ172" s="60"/>
      <c r="HR172" s="60"/>
      <c r="HS172" s="60"/>
      <c r="HT172" s="60"/>
      <c r="HU172" s="60"/>
      <c r="HV172" s="60"/>
      <c r="HW172" s="60"/>
      <c r="HX172" s="60"/>
      <c r="HY172" s="60"/>
      <c r="HZ172" s="60"/>
      <c r="IA172" s="60"/>
      <c r="IB172" s="60"/>
      <c r="IC172" s="60"/>
      <c r="ID172" s="60"/>
      <c r="IE172" s="60"/>
      <c r="IF172" s="60"/>
      <c r="IG172" s="60"/>
      <c r="IH172" s="60"/>
      <c r="II172" s="60"/>
      <c r="IJ172" s="60"/>
      <c r="IK172" s="60"/>
      <c r="IL172" s="60"/>
      <c r="IM172" s="60"/>
      <c r="IN172" s="60"/>
      <c r="IO172" s="60"/>
      <c r="IP172" s="60"/>
      <c r="IQ172" s="60"/>
      <c r="IR172" s="60"/>
      <c r="IS172" s="60"/>
    </row>
    <row r="173" spans="1:253" s="61" customFormat="1" x14ac:dyDescent="0.2">
      <c r="A173" s="92"/>
      <c r="C173" s="60"/>
      <c r="F173" s="62"/>
      <c r="G173" s="93"/>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c r="FX173" s="60"/>
      <c r="FY173" s="60"/>
      <c r="FZ173" s="60"/>
      <c r="GA173" s="60"/>
      <c r="GB173" s="60"/>
      <c r="GC173" s="60"/>
      <c r="GD173" s="60"/>
      <c r="GE173" s="60"/>
      <c r="GF173" s="60"/>
      <c r="GG173" s="60"/>
      <c r="GH173" s="60"/>
      <c r="GI173" s="60"/>
      <c r="GJ173" s="60"/>
      <c r="GK173" s="60"/>
      <c r="GL173" s="60"/>
      <c r="GM173" s="60"/>
      <c r="GN173" s="60"/>
      <c r="GO173" s="60"/>
      <c r="GP173" s="60"/>
      <c r="GQ173" s="60"/>
      <c r="GR173" s="60"/>
      <c r="GS173" s="60"/>
      <c r="GT173" s="60"/>
      <c r="GU173" s="60"/>
      <c r="GV173" s="60"/>
      <c r="GW173" s="60"/>
      <c r="GX173" s="60"/>
      <c r="GY173" s="60"/>
      <c r="GZ173" s="60"/>
      <c r="HA173" s="60"/>
      <c r="HB173" s="60"/>
      <c r="HC173" s="60"/>
      <c r="HD173" s="60"/>
      <c r="HE173" s="60"/>
      <c r="HF173" s="60"/>
      <c r="HG173" s="60"/>
      <c r="HH173" s="60"/>
      <c r="HI173" s="60"/>
      <c r="HJ173" s="60"/>
      <c r="HK173" s="60"/>
      <c r="HL173" s="60"/>
      <c r="HM173" s="60"/>
      <c r="HN173" s="60"/>
      <c r="HO173" s="60"/>
      <c r="HP173" s="60"/>
      <c r="HQ173" s="60"/>
      <c r="HR173" s="60"/>
      <c r="HS173" s="60"/>
      <c r="HT173" s="60"/>
      <c r="HU173" s="60"/>
      <c r="HV173" s="60"/>
      <c r="HW173" s="60"/>
      <c r="HX173" s="60"/>
      <c r="HY173" s="60"/>
      <c r="HZ173" s="60"/>
      <c r="IA173" s="60"/>
      <c r="IB173" s="60"/>
      <c r="IC173" s="60"/>
      <c r="ID173" s="60"/>
      <c r="IE173" s="60"/>
      <c r="IF173" s="60"/>
      <c r="IG173" s="60"/>
      <c r="IH173" s="60"/>
      <c r="II173" s="60"/>
      <c r="IJ173" s="60"/>
      <c r="IK173" s="60"/>
      <c r="IL173" s="60"/>
      <c r="IM173" s="60"/>
      <c r="IN173" s="60"/>
      <c r="IO173" s="60"/>
      <c r="IP173" s="60"/>
      <c r="IQ173" s="60"/>
      <c r="IR173" s="60"/>
      <c r="IS173" s="60"/>
    </row>
    <row r="174" spans="1:253" s="61" customFormat="1" x14ac:dyDescent="0.2">
      <c r="A174" s="92"/>
      <c r="C174" s="60"/>
      <c r="F174" s="62"/>
      <c r="G174" s="93"/>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c r="FX174" s="60"/>
      <c r="FY174" s="60"/>
      <c r="FZ174" s="60"/>
      <c r="GA174" s="60"/>
      <c r="GB174" s="60"/>
      <c r="GC174" s="60"/>
      <c r="GD174" s="60"/>
      <c r="GE174" s="60"/>
      <c r="GF174" s="60"/>
      <c r="GG174" s="60"/>
      <c r="GH174" s="60"/>
      <c r="GI174" s="60"/>
      <c r="GJ174" s="60"/>
      <c r="GK174" s="60"/>
      <c r="GL174" s="60"/>
      <c r="GM174" s="60"/>
      <c r="GN174" s="60"/>
      <c r="GO174" s="60"/>
      <c r="GP174" s="60"/>
      <c r="GQ174" s="60"/>
      <c r="GR174" s="60"/>
      <c r="GS174" s="60"/>
      <c r="GT174" s="60"/>
      <c r="GU174" s="60"/>
      <c r="GV174" s="60"/>
      <c r="GW174" s="60"/>
      <c r="GX174" s="60"/>
      <c r="GY174" s="60"/>
      <c r="GZ174" s="60"/>
      <c r="HA174" s="60"/>
      <c r="HB174" s="60"/>
      <c r="HC174" s="60"/>
      <c r="HD174" s="60"/>
      <c r="HE174" s="60"/>
      <c r="HF174" s="60"/>
      <c r="HG174" s="60"/>
      <c r="HH174" s="60"/>
      <c r="HI174" s="60"/>
      <c r="HJ174" s="60"/>
      <c r="HK174" s="60"/>
      <c r="HL174" s="60"/>
      <c r="HM174" s="60"/>
      <c r="HN174" s="60"/>
      <c r="HO174" s="60"/>
      <c r="HP174" s="60"/>
      <c r="HQ174" s="60"/>
      <c r="HR174" s="60"/>
      <c r="HS174" s="60"/>
      <c r="HT174" s="60"/>
      <c r="HU174" s="60"/>
      <c r="HV174" s="60"/>
      <c r="HW174" s="60"/>
      <c r="HX174" s="60"/>
      <c r="HY174" s="60"/>
      <c r="HZ174" s="60"/>
      <c r="IA174" s="60"/>
      <c r="IB174" s="60"/>
      <c r="IC174" s="60"/>
      <c r="ID174" s="60"/>
      <c r="IE174" s="60"/>
      <c r="IF174" s="60"/>
      <c r="IG174" s="60"/>
      <c r="IH174" s="60"/>
      <c r="II174" s="60"/>
      <c r="IJ174" s="60"/>
      <c r="IK174" s="60"/>
      <c r="IL174" s="60"/>
      <c r="IM174" s="60"/>
      <c r="IN174" s="60"/>
      <c r="IO174" s="60"/>
      <c r="IP174" s="60"/>
      <c r="IQ174" s="60"/>
      <c r="IR174" s="60"/>
      <c r="IS174" s="60"/>
    </row>
    <row r="175" spans="1:253" s="61" customFormat="1" x14ac:dyDescent="0.2">
      <c r="A175" s="92"/>
      <c r="C175" s="60"/>
      <c r="F175" s="62"/>
      <c r="G175" s="93"/>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c r="GE175" s="60"/>
      <c r="GF175" s="60"/>
      <c r="GG175" s="60"/>
      <c r="GH175" s="60"/>
      <c r="GI175" s="60"/>
      <c r="GJ175" s="60"/>
      <c r="GK175" s="60"/>
      <c r="GL175" s="60"/>
      <c r="GM175" s="60"/>
      <c r="GN175" s="60"/>
      <c r="GO175" s="60"/>
      <c r="GP175" s="60"/>
      <c r="GQ175" s="60"/>
      <c r="GR175" s="60"/>
      <c r="GS175" s="60"/>
      <c r="GT175" s="60"/>
      <c r="GU175" s="60"/>
      <c r="GV175" s="60"/>
      <c r="GW175" s="60"/>
      <c r="GX175" s="60"/>
      <c r="GY175" s="60"/>
      <c r="GZ175" s="60"/>
      <c r="HA175" s="60"/>
      <c r="HB175" s="60"/>
      <c r="HC175" s="60"/>
      <c r="HD175" s="60"/>
      <c r="HE175" s="60"/>
      <c r="HF175" s="60"/>
      <c r="HG175" s="60"/>
      <c r="HH175" s="60"/>
      <c r="HI175" s="60"/>
      <c r="HJ175" s="60"/>
      <c r="HK175" s="60"/>
      <c r="HL175" s="60"/>
      <c r="HM175" s="60"/>
      <c r="HN175" s="60"/>
      <c r="HO175" s="60"/>
      <c r="HP175" s="60"/>
      <c r="HQ175" s="60"/>
      <c r="HR175" s="60"/>
      <c r="HS175" s="60"/>
      <c r="HT175" s="60"/>
      <c r="HU175" s="60"/>
      <c r="HV175" s="60"/>
      <c r="HW175" s="60"/>
      <c r="HX175" s="60"/>
      <c r="HY175" s="60"/>
      <c r="HZ175" s="60"/>
      <c r="IA175" s="60"/>
      <c r="IB175" s="60"/>
      <c r="IC175" s="60"/>
      <c r="ID175" s="60"/>
      <c r="IE175" s="60"/>
      <c r="IF175" s="60"/>
      <c r="IG175" s="60"/>
      <c r="IH175" s="60"/>
      <c r="II175" s="60"/>
      <c r="IJ175" s="60"/>
      <c r="IK175" s="60"/>
      <c r="IL175" s="60"/>
      <c r="IM175" s="60"/>
      <c r="IN175" s="60"/>
      <c r="IO175" s="60"/>
      <c r="IP175" s="60"/>
      <c r="IQ175" s="60"/>
      <c r="IR175" s="60"/>
      <c r="IS175" s="60"/>
    </row>
    <row r="176" spans="1:253" s="61" customFormat="1" x14ac:dyDescent="0.2">
      <c r="A176" s="92"/>
      <c r="C176" s="60"/>
      <c r="F176" s="62"/>
      <c r="G176" s="93"/>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60"/>
      <c r="EY176" s="60"/>
      <c r="EZ176" s="60"/>
      <c r="FA176" s="60"/>
      <c r="FB176" s="60"/>
      <c r="FC176" s="60"/>
      <c r="FD176" s="60"/>
      <c r="FE176" s="60"/>
      <c r="FF176" s="60"/>
      <c r="FG176" s="60"/>
      <c r="FH176" s="60"/>
      <c r="FI176" s="60"/>
      <c r="FJ176" s="60"/>
      <c r="FK176" s="60"/>
      <c r="FL176" s="60"/>
      <c r="FM176" s="60"/>
      <c r="FN176" s="60"/>
      <c r="FO176" s="60"/>
      <c r="FP176" s="60"/>
      <c r="FQ176" s="60"/>
      <c r="FR176" s="60"/>
      <c r="FS176" s="60"/>
      <c r="FT176" s="60"/>
      <c r="FU176" s="60"/>
      <c r="FV176" s="60"/>
      <c r="FW176" s="60"/>
      <c r="FX176" s="60"/>
      <c r="FY176" s="60"/>
      <c r="FZ176" s="60"/>
      <c r="GA176" s="60"/>
      <c r="GB176" s="60"/>
      <c r="GC176" s="60"/>
      <c r="GD176" s="60"/>
      <c r="GE176" s="60"/>
      <c r="GF176" s="60"/>
      <c r="GG176" s="60"/>
      <c r="GH176" s="60"/>
      <c r="GI176" s="60"/>
      <c r="GJ176" s="60"/>
      <c r="GK176" s="60"/>
      <c r="GL176" s="60"/>
      <c r="GM176" s="60"/>
      <c r="GN176" s="60"/>
      <c r="GO176" s="60"/>
      <c r="GP176" s="60"/>
      <c r="GQ176" s="60"/>
      <c r="GR176" s="60"/>
      <c r="GS176" s="60"/>
      <c r="GT176" s="60"/>
      <c r="GU176" s="60"/>
      <c r="GV176" s="60"/>
      <c r="GW176" s="60"/>
      <c r="GX176" s="60"/>
      <c r="GY176" s="60"/>
      <c r="GZ176" s="60"/>
      <c r="HA176" s="60"/>
      <c r="HB176" s="60"/>
      <c r="HC176" s="60"/>
      <c r="HD176" s="60"/>
      <c r="HE176" s="60"/>
      <c r="HF176" s="60"/>
      <c r="HG176" s="60"/>
      <c r="HH176" s="60"/>
      <c r="HI176" s="60"/>
      <c r="HJ176" s="60"/>
      <c r="HK176" s="60"/>
      <c r="HL176" s="60"/>
      <c r="HM176" s="60"/>
      <c r="HN176" s="60"/>
      <c r="HO176" s="60"/>
      <c r="HP176" s="60"/>
      <c r="HQ176" s="60"/>
      <c r="HR176" s="60"/>
      <c r="HS176" s="60"/>
      <c r="HT176" s="60"/>
      <c r="HU176" s="60"/>
      <c r="HV176" s="60"/>
      <c r="HW176" s="60"/>
      <c r="HX176" s="60"/>
      <c r="HY176" s="60"/>
      <c r="HZ176" s="60"/>
      <c r="IA176" s="60"/>
      <c r="IB176" s="60"/>
      <c r="IC176" s="60"/>
      <c r="ID176" s="60"/>
      <c r="IE176" s="60"/>
      <c r="IF176" s="60"/>
      <c r="IG176" s="60"/>
      <c r="IH176" s="60"/>
      <c r="II176" s="60"/>
      <c r="IJ176" s="60"/>
      <c r="IK176" s="60"/>
      <c r="IL176" s="60"/>
      <c r="IM176" s="60"/>
      <c r="IN176" s="60"/>
      <c r="IO176" s="60"/>
      <c r="IP176" s="60"/>
      <c r="IQ176" s="60"/>
      <c r="IR176" s="60"/>
      <c r="IS176" s="60"/>
    </row>
    <row r="177" spans="1:253" s="61" customFormat="1" x14ac:dyDescent="0.2">
      <c r="A177" s="92"/>
      <c r="C177" s="60"/>
      <c r="F177" s="62"/>
      <c r="G177" s="93"/>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c r="FN177" s="60"/>
      <c r="FO177" s="60"/>
      <c r="FP177" s="60"/>
      <c r="FQ177" s="60"/>
      <c r="FR177" s="60"/>
      <c r="FS177" s="60"/>
      <c r="FT177" s="60"/>
      <c r="FU177" s="60"/>
      <c r="FV177" s="60"/>
      <c r="FW177" s="60"/>
      <c r="FX177" s="60"/>
      <c r="FY177" s="60"/>
      <c r="FZ177" s="60"/>
      <c r="GA177" s="60"/>
      <c r="GB177" s="60"/>
      <c r="GC177" s="60"/>
      <c r="GD177" s="60"/>
      <c r="GE177" s="60"/>
      <c r="GF177" s="60"/>
      <c r="GG177" s="60"/>
      <c r="GH177" s="60"/>
      <c r="GI177" s="60"/>
      <c r="GJ177" s="60"/>
      <c r="GK177" s="60"/>
      <c r="GL177" s="60"/>
      <c r="GM177" s="60"/>
      <c r="GN177" s="60"/>
      <c r="GO177" s="60"/>
      <c r="GP177" s="60"/>
      <c r="GQ177" s="60"/>
      <c r="GR177" s="60"/>
      <c r="GS177" s="60"/>
      <c r="GT177" s="60"/>
      <c r="GU177" s="60"/>
      <c r="GV177" s="60"/>
      <c r="GW177" s="60"/>
      <c r="GX177" s="60"/>
      <c r="GY177" s="60"/>
      <c r="GZ177" s="60"/>
      <c r="HA177" s="60"/>
      <c r="HB177" s="60"/>
      <c r="HC177" s="60"/>
      <c r="HD177" s="60"/>
      <c r="HE177" s="60"/>
      <c r="HF177" s="60"/>
      <c r="HG177" s="60"/>
      <c r="HH177" s="60"/>
      <c r="HI177" s="60"/>
      <c r="HJ177" s="60"/>
      <c r="HK177" s="60"/>
      <c r="HL177" s="60"/>
      <c r="HM177" s="60"/>
      <c r="HN177" s="60"/>
      <c r="HO177" s="60"/>
      <c r="HP177" s="60"/>
      <c r="HQ177" s="60"/>
      <c r="HR177" s="60"/>
      <c r="HS177" s="60"/>
      <c r="HT177" s="60"/>
      <c r="HU177" s="60"/>
      <c r="HV177" s="60"/>
      <c r="HW177" s="60"/>
      <c r="HX177" s="60"/>
      <c r="HY177" s="60"/>
      <c r="HZ177" s="60"/>
      <c r="IA177" s="60"/>
      <c r="IB177" s="60"/>
      <c r="IC177" s="60"/>
      <c r="ID177" s="60"/>
      <c r="IE177" s="60"/>
      <c r="IF177" s="60"/>
      <c r="IG177" s="60"/>
      <c r="IH177" s="60"/>
      <c r="II177" s="60"/>
      <c r="IJ177" s="60"/>
      <c r="IK177" s="60"/>
      <c r="IL177" s="60"/>
      <c r="IM177" s="60"/>
      <c r="IN177" s="60"/>
      <c r="IO177" s="60"/>
      <c r="IP177" s="60"/>
      <c r="IQ177" s="60"/>
      <c r="IR177" s="60"/>
      <c r="IS177" s="60"/>
    </row>
    <row r="178" spans="1:253" s="61" customFormat="1" x14ac:dyDescent="0.2">
      <c r="A178" s="92"/>
      <c r="C178" s="60"/>
      <c r="F178" s="62"/>
      <c r="G178" s="93"/>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c r="FN178" s="60"/>
      <c r="FO178" s="60"/>
      <c r="FP178" s="60"/>
      <c r="FQ178" s="60"/>
      <c r="FR178" s="60"/>
      <c r="FS178" s="60"/>
      <c r="FT178" s="60"/>
      <c r="FU178" s="60"/>
      <c r="FV178" s="60"/>
      <c r="FW178" s="60"/>
      <c r="FX178" s="60"/>
      <c r="FY178" s="60"/>
      <c r="FZ178" s="60"/>
      <c r="GA178" s="60"/>
      <c r="GB178" s="60"/>
      <c r="GC178" s="60"/>
      <c r="GD178" s="60"/>
      <c r="GE178" s="60"/>
      <c r="GF178" s="60"/>
      <c r="GG178" s="60"/>
      <c r="GH178" s="60"/>
      <c r="GI178" s="60"/>
      <c r="GJ178" s="60"/>
      <c r="GK178" s="60"/>
      <c r="GL178" s="60"/>
      <c r="GM178" s="60"/>
      <c r="GN178" s="60"/>
      <c r="GO178" s="60"/>
      <c r="GP178" s="60"/>
      <c r="GQ178" s="60"/>
      <c r="GR178" s="60"/>
      <c r="GS178" s="60"/>
      <c r="GT178" s="60"/>
      <c r="GU178" s="60"/>
      <c r="GV178" s="60"/>
      <c r="GW178" s="60"/>
      <c r="GX178" s="60"/>
      <c r="GY178" s="60"/>
      <c r="GZ178" s="60"/>
      <c r="HA178" s="60"/>
      <c r="HB178" s="60"/>
      <c r="HC178" s="60"/>
      <c r="HD178" s="60"/>
      <c r="HE178" s="60"/>
      <c r="HF178" s="60"/>
      <c r="HG178" s="60"/>
      <c r="HH178" s="60"/>
      <c r="HI178" s="60"/>
      <c r="HJ178" s="60"/>
      <c r="HK178" s="60"/>
      <c r="HL178" s="60"/>
      <c r="HM178" s="60"/>
      <c r="HN178" s="60"/>
      <c r="HO178" s="60"/>
      <c r="HP178" s="60"/>
      <c r="HQ178" s="60"/>
      <c r="HR178" s="60"/>
      <c r="HS178" s="60"/>
      <c r="HT178" s="60"/>
      <c r="HU178" s="60"/>
      <c r="HV178" s="60"/>
      <c r="HW178" s="60"/>
      <c r="HX178" s="60"/>
      <c r="HY178" s="60"/>
      <c r="HZ178" s="60"/>
      <c r="IA178" s="60"/>
      <c r="IB178" s="60"/>
      <c r="IC178" s="60"/>
      <c r="ID178" s="60"/>
      <c r="IE178" s="60"/>
      <c r="IF178" s="60"/>
      <c r="IG178" s="60"/>
      <c r="IH178" s="60"/>
      <c r="II178" s="60"/>
      <c r="IJ178" s="60"/>
      <c r="IK178" s="60"/>
      <c r="IL178" s="60"/>
      <c r="IM178" s="60"/>
      <c r="IN178" s="60"/>
      <c r="IO178" s="60"/>
      <c r="IP178" s="60"/>
      <c r="IQ178" s="60"/>
      <c r="IR178" s="60"/>
      <c r="IS178" s="60"/>
    </row>
    <row r="179" spans="1:253" s="61" customFormat="1" x14ac:dyDescent="0.2">
      <c r="A179" s="92"/>
      <c r="C179" s="60"/>
      <c r="F179" s="62"/>
      <c r="G179" s="93"/>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c r="FA179" s="60"/>
      <c r="FB179" s="60"/>
      <c r="FC179" s="60"/>
      <c r="FD179" s="60"/>
      <c r="FE179" s="60"/>
      <c r="FF179" s="60"/>
      <c r="FG179" s="60"/>
      <c r="FH179" s="60"/>
      <c r="FI179" s="60"/>
      <c r="FJ179" s="60"/>
      <c r="FK179" s="60"/>
      <c r="FL179" s="60"/>
      <c r="FM179" s="60"/>
      <c r="FN179" s="60"/>
      <c r="FO179" s="60"/>
      <c r="FP179" s="60"/>
      <c r="FQ179" s="60"/>
      <c r="FR179" s="60"/>
      <c r="FS179" s="60"/>
      <c r="FT179" s="60"/>
      <c r="FU179" s="60"/>
      <c r="FV179" s="60"/>
      <c r="FW179" s="60"/>
      <c r="FX179" s="60"/>
      <c r="FY179" s="60"/>
      <c r="FZ179" s="60"/>
      <c r="GA179" s="60"/>
      <c r="GB179" s="60"/>
      <c r="GC179" s="60"/>
      <c r="GD179" s="60"/>
      <c r="GE179" s="60"/>
      <c r="GF179" s="60"/>
      <c r="GG179" s="60"/>
      <c r="GH179" s="60"/>
      <c r="GI179" s="60"/>
      <c r="GJ179" s="60"/>
      <c r="GK179" s="60"/>
      <c r="GL179" s="60"/>
      <c r="GM179" s="60"/>
      <c r="GN179" s="60"/>
      <c r="GO179" s="60"/>
      <c r="GP179" s="60"/>
      <c r="GQ179" s="60"/>
      <c r="GR179" s="60"/>
      <c r="GS179" s="60"/>
      <c r="GT179" s="60"/>
      <c r="GU179" s="60"/>
      <c r="GV179" s="60"/>
      <c r="GW179" s="60"/>
      <c r="GX179" s="60"/>
      <c r="GY179" s="60"/>
      <c r="GZ179" s="60"/>
      <c r="HA179" s="60"/>
      <c r="HB179" s="60"/>
      <c r="HC179" s="60"/>
      <c r="HD179" s="60"/>
      <c r="HE179" s="60"/>
      <c r="HF179" s="60"/>
      <c r="HG179" s="60"/>
      <c r="HH179" s="60"/>
      <c r="HI179" s="60"/>
      <c r="HJ179" s="60"/>
      <c r="HK179" s="60"/>
      <c r="HL179" s="60"/>
      <c r="HM179" s="60"/>
      <c r="HN179" s="60"/>
      <c r="HO179" s="60"/>
      <c r="HP179" s="60"/>
      <c r="HQ179" s="60"/>
      <c r="HR179" s="60"/>
      <c r="HS179" s="60"/>
      <c r="HT179" s="60"/>
      <c r="HU179" s="60"/>
      <c r="HV179" s="60"/>
      <c r="HW179" s="60"/>
      <c r="HX179" s="60"/>
      <c r="HY179" s="60"/>
      <c r="HZ179" s="60"/>
      <c r="IA179" s="60"/>
      <c r="IB179" s="60"/>
      <c r="IC179" s="60"/>
      <c r="ID179" s="60"/>
      <c r="IE179" s="60"/>
      <c r="IF179" s="60"/>
      <c r="IG179" s="60"/>
      <c r="IH179" s="60"/>
      <c r="II179" s="60"/>
      <c r="IJ179" s="60"/>
      <c r="IK179" s="60"/>
      <c r="IL179" s="60"/>
      <c r="IM179" s="60"/>
      <c r="IN179" s="60"/>
      <c r="IO179" s="60"/>
      <c r="IP179" s="60"/>
      <c r="IQ179" s="60"/>
      <c r="IR179" s="60"/>
      <c r="IS179" s="60"/>
    </row>
    <row r="180" spans="1:253" s="61" customFormat="1" x14ac:dyDescent="0.2">
      <c r="A180" s="92"/>
      <c r="C180" s="60"/>
      <c r="F180" s="62"/>
      <c r="G180" s="93"/>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DQ180" s="60"/>
      <c r="DR180" s="60"/>
      <c r="DS180" s="60"/>
      <c r="DT180" s="60"/>
      <c r="DU180" s="60"/>
      <c r="DV180" s="60"/>
      <c r="DW180" s="60"/>
      <c r="DX180" s="60"/>
      <c r="DY180" s="60"/>
      <c r="DZ180" s="60"/>
      <c r="EA180" s="60"/>
      <c r="EB180" s="60"/>
      <c r="EC180" s="60"/>
      <c r="ED180" s="60"/>
      <c r="EE180" s="60"/>
      <c r="EF180" s="60"/>
      <c r="EG180" s="60"/>
      <c r="EH180" s="60"/>
      <c r="EI180" s="60"/>
      <c r="EJ180" s="60"/>
      <c r="EK180" s="60"/>
      <c r="EL180" s="60"/>
      <c r="EM180" s="60"/>
      <c r="EN180" s="60"/>
      <c r="EO180" s="60"/>
      <c r="EP180" s="60"/>
      <c r="EQ180" s="60"/>
      <c r="ER180" s="60"/>
      <c r="ES180" s="60"/>
      <c r="ET180" s="60"/>
      <c r="EU180" s="60"/>
      <c r="EV180" s="60"/>
      <c r="EW180" s="60"/>
      <c r="EX180" s="60"/>
      <c r="EY180" s="60"/>
      <c r="EZ180" s="60"/>
      <c r="FA180" s="60"/>
      <c r="FB180" s="60"/>
      <c r="FC180" s="60"/>
      <c r="FD180" s="60"/>
      <c r="FE180" s="60"/>
      <c r="FF180" s="60"/>
      <c r="FG180" s="60"/>
      <c r="FH180" s="60"/>
      <c r="FI180" s="60"/>
      <c r="FJ180" s="60"/>
      <c r="FK180" s="60"/>
      <c r="FL180" s="60"/>
      <c r="FM180" s="60"/>
      <c r="FN180" s="60"/>
      <c r="FO180" s="60"/>
      <c r="FP180" s="60"/>
      <c r="FQ180" s="60"/>
      <c r="FR180" s="60"/>
      <c r="FS180" s="60"/>
      <c r="FT180" s="60"/>
      <c r="FU180" s="60"/>
      <c r="FV180" s="60"/>
      <c r="FW180" s="60"/>
      <c r="FX180" s="60"/>
      <c r="FY180" s="60"/>
      <c r="FZ180" s="60"/>
      <c r="GA180" s="60"/>
      <c r="GB180" s="60"/>
      <c r="GC180" s="60"/>
      <c r="GD180" s="60"/>
      <c r="GE180" s="60"/>
      <c r="GF180" s="60"/>
      <c r="GG180" s="60"/>
      <c r="GH180" s="60"/>
      <c r="GI180" s="60"/>
      <c r="GJ180" s="60"/>
      <c r="GK180" s="60"/>
      <c r="GL180" s="60"/>
      <c r="GM180" s="60"/>
      <c r="GN180" s="60"/>
      <c r="GO180" s="60"/>
      <c r="GP180" s="60"/>
      <c r="GQ180" s="60"/>
      <c r="GR180" s="60"/>
      <c r="GS180" s="60"/>
      <c r="GT180" s="60"/>
      <c r="GU180" s="60"/>
      <c r="GV180" s="60"/>
      <c r="GW180" s="60"/>
      <c r="GX180" s="60"/>
      <c r="GY180" s="60"/>
      <c r="GZ180" s="60"/>
      <c r="HA180" s="60"/>
      <c r="HB180" s="60"/>
      <c r="HC180" s="60"/>
      <c r="HD180" s="60"/>
      <c r="HE180" s="60"/>
      <c r="HF180" s="60"/>
      <c r="HG180" s="60"/>
      <c r="HH180" s="60"/>
      <c r="HI180" s="60"/>
      <c r="HJ180" s="60"/>
      <c r="HK180" s="60"/>
      <c r="HL180" s="60"/>
      <c r="HM180" s="60"/>
      <c r="HN180" s="60"/>
      <c r="HO180" s="60"/>
      <c r="HP180" s="60"/>
      <c r="HQ180" s="60"/>
      <c r="HR180" s="60"/>
      <c r="HS180" s="60"/>
      <c r="HT180" s="60"/>
      <c r="HU180" s="60"/>
      <c r="HV180" s="60"/>
      <c r="HW180" s="60"/>
      <c r="HX180" s="60"/>
      <c r="HY180" s="60"/>
      <c r="HZ180" s="60"/>
      <c r="IA180" s="60"/>
      <c r="IB180" s="60"/>
      <c r="IC180" s="60"/>
      <c r="ID180" s="60"/>
      <c r="IE180" s="60"/>
      <c r="IF180" s="60"/>
      <c r="IG180" s="60"/>
      <c r="IH180" s="60"/>
      <c r="II180" s="60"/>
      <c r="IJ180" s="60"/>
      <c r="IK180" s="60"/>
      <c r="IL180" s="60"/>
      <c r="IM180" s="60"/>
      <c r="IN180" s="60"/>
      <c r="IO180" s="60"/>
      <c r="IP180" s="60"/>
      <c r="IQ180" s="60"/>
      <c r="IR180" s="60"/>
      <c r="IS180" s="60"/>
    </row>
    <row r="181" spans="1:253" s="61" customFormat="1" x14ac:dyDescent="0.2">
      <c r="A181" s="92"/>
      <c r="C181" s="60"/>
      <c r="F181" s="62"/>
      <c r="G181" s="93"/>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c r="FN181" s="60"/>
      <c r="FO181" s="60"/>
      <c r="FP181" s="60"/>
      <c r="FQ181" s="60"/>
      <c r="FR181" s="60"/>
      <c r="FS181" s="60"/>
      <c r="FT181" s="60"/>
      <c r="FU181" s="60"/>
      <c r="FV181" s="60"/>
      <c r="FW181" s="60"/>
      <c r="FX181" s="60"/>
      <c r="FY181" s="60"/>
      <c r="FZ181" s="60"/>
      <c r="GA181" s="60"/>
      <c r="GB181" s="60"/>
      <c r="GC181" s="60"/>
      <c r="GD181" s="60"/>
      <c r="GE181" s="60"/>
      <c r="GF181" s="60"/>
      <c r="GG181" s="60"/>
      <c r="GH181" s="60"/>
      <c r="GI181" s="60"/>
      <c r="GJ181" s="60"/>
      <c r="GK181" s="60"/>
      <c r="GL181" s="60"/>
      <c r="GM181" s="60"/>
      <c r="GN181" s="60"/>
      <c r="GO181" s="60"/>
      <c r="GP181" s="60"/>
      <c r="GQ181" s="60"/>
      <c r="GR181" s="60"/>
      <c r="GS181" s="60"/>
      <c r="GT181" s="60"/>
      <c r="GU181" s="60"/>
      <c r="GV181" s="60"/>
      <c r="GW181" s="60"/>
      <c r="GX181" s="60"/>
      <c r="GY181" s="60"/>
      <c r="GZ181" s="60"/>
      <c r="HA181" s="60"/>
      <c r="HB181" s="60"/>
      <c r="HC181" s="60"/>
      <c r="HD181" s="60"/>
      <c r="HE181" s="60"/>
      <c r="HF181" s="60"/>
      <c r="HG181" s="60"/>
      <c r="HH181" s="60"/>
      <c r="HI181" s="60"/>
      <c r="HJ181" s="60"/>
      <c r="HK181" s="60"/>
      <c r="HL181" s="60"/>
      <c r="HM181" s="60"/>
      <c r="HN181" s="60"/>
      <c r="HO181" s="60"/>
      <c r="HP181" s="60"/>
      <c r="HQ181" s="60"/>
      <c r="HR181" s="60"/>
      <c r="HS181" s="60"/>
      <c r="HT181" s="60"/>
      <c r="HU181" s="60"/>
      <c r="HV181" s="60"/>
      <c r="HW181" s="60"/>
      <c r="HX181" s="60"/>
      <c r="HY181" s="60"/>
      <c r="HZ181" s="60"/>
      <c r="IA181" s="60"/>
      <c r="IB181" s="60"/>
      <c r="IC181" s="60"/>
      <c r="ID181" s="60"/>
      <c r="IE181" s="60"/>
      <c r="IF181" s="60"/>
      <c r="IG181" s="60"/>
      <c r="IH181" s="60"/>
      <c r="II181" s="60"/>
      <c r="IJ181" s="60"/>
      <c r="IK181" s="60"/>
      <c r="IL181" s="60"/>
      <c r="IM181" s="60"/>
      <c r="IN181" s="60"/>
      <c r="IO181" s="60"/>
      <c r="IP181" s="60"/>
      <c r="IQ181" s="60"/>
      <c r="IR181" s="60"/>
      <c r="IS181" s="60"/>
    </row>
    <row r="182" spans="1:253" s="61" customFormat="1" x14ac:dyDescent="0.2">
      <c r="A182" s="92"/>
      <c r="C182" s="60"/>
      <c r="F182" s="62"/>
      <c r="G182" s="93"/>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c r="GK182" s="60"/>
      <c r="GL182" s="60"/>
      <c r="GM182" s="60"/>
      <c r="GN182" s="60"/>
      <c r="GO182" s="60"/>
      <c r="GP182" s="60"/>
      <c r="GQ182" s="60"/>
      <c r="GR182" s="60"/>
      <c r="GS182" s="60"/>
      <c r="GT182" s="60"/>
      <c r="GU182" s="60"/>
      <c r="GV182" s="60"/>
      <c r="GW182" s="60"/>
      <c r="GX182" s="60"/>
      <c r="GY182" s="60"/>
      <c r="GZ182" s="60"/>
      <c r="HA182" s="60"/>
      <c r="HB182" s="60"/>
      <c r="HC182" s="60"/>
      <c r="HD182" s="60"/>
      <c r="HE182" s="60"/>
      <c r="HF182" s="60"/>
      <c r="HG182" s="60"/>
      <c r="HH182" s="60"/>
      <c r="HI182" s="60"/>
      <c r="HJ182" s="60"/>
      <c r="HK182" s="60"/>
      <c r="HL182" s="60"/>
      <c r="HM182" s="60"/>
      <c r="HN182" s="60"/>
      <c r="HO182" s="60"/>
      <c r="HP182" s="60"/>
      <c r="HQ182" s="60"/>
      <c r="HR182" s="60"/>
      <c r="HS182" s="60"/>
      <c r="HT182" s="60"/>
      <c r="HU182" s="60"/>
      <c r="HV182" s="60"/>
      <c r="HW182" s="60"/>
      <c r="HX182" s="60"/>
      <c r="HY182" s="60"/>
      <c r="HZ182" s="60"/>
      <c r="IA182" s="60"/>
      <c r="IB182" s="60"/>
      <c r="IC182" s="60"/>
      <c r="ID182" s="60"/>
      <c r="IE182" s="60"/>
      <c r="IF182" s="60"/>
      <c r="IG182" s="60"/>
      <c r="IH182" s="60"/>
      <c r="II182" s="60"/>
      <c r="IJ182" s="60"/>
      <c r="IK182" s="60"/>
      <c r="IL182" s="60"/>
      <c r="IM182" s="60"/>
      <c r="IN182" s="60"/>
      <c r="IO182" s="60"/>
      <c r="IP182" s="60"/>
      <c r="IQ182" s="60"/>
      <c r="IR182" s="60"/>
      <c r="IS182" s="60"/>
    </row>
    <row r="183" spans="1:253" s="61" customFormat="1" x14ac:dyDescent="0.2">
      <c r="A183" s="92"/>
      <c r="C183" s="60"/>
      <c r="F183" s="62"/>
      <c r="G183" s="93"/>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60"/>
      <c r="HC183" s="60"/>
      <c r="HD183" s="60"/>
      <c r="HE183" s="60"/>
      <c r="HF183" s="60"/>
      <c r="HG183" s="60"/>
      <c r="HH183" s="60"/>
      <c r="HI183" s="60"/>
      <c r="HJ183" s="60"/>
      <c r="HK183" s="60"/>
      <c r="HL183" s="60"/>
      <c r="HM183" s="60"/>
      <c r="HN183" s="60"/>
      <c r="HO183" s="60"/>
      <c r="HP183" s="60"/>
      <c r="HQ183" s="60"/>
      <c r="HR183" s="60"/>
      <c r="HS183" s="60"/>
      <c r="HT183" s="60"/>
      <c r="HU183" s="60"/>
      <c r="HV183" s="60"/>
      <c r="HW183" s="60"/>
      <c r="HX183" s="60"/>
      <c r="HY183" s="60"/>
      <c r="HZ183" s="60"/>
      <c r="IA183" s="60"/>
      <c r="IB183" s="60"/>
      <c r="IC183" s="60"/>
      <c r="ID183" s="60"/>
      <c r="IE183" s="60"/>
      <c r="IF183" s="60"/>
      <c r="IG183" s="60"/>
      <c r="IH183" s="60"/>
      <c r="II183" s="60"/>
      <c r="IJ183" s="60"/>
      <c r="IK183" s="60"/>
      <c r="IL183" s="60"/>
      <c r="IM183" s="60"/>
      <c r="IN183" s="60"/>
      <c r="IO183" s="60"/>
      <c r="IP183" s="60"/>
      <c r="IQ183" s="60"/>
      <c r="IR183" s="60"/>
      <c r="IS183" s="60"/>
    </row>
    <row r="184" spans="1:253" s="61" customFormat="1" x14ac:dyDescent="0.2">
      <c r="A184" s="92"/>
      <c r="C184" s="60"/>
      <c r="F184" s="62"/>
      <c r="G184" s="93"/>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60"/>
      <c r="EY184" s="60"/>
      <c r="EZ184" s="60"/>
      <c r="FA184" s="60"/>
      <c r="FB184" s="60"/>
      <c r="FC184" s="60"/>
      <c r="FD184" s="60"/>
      <c r="FE184" s="60"/>
      <c r="FF184" s="60"/>
      <c r="FG184" s="60"/>
      <c r="FH184" s="60"/>
      <c r="FI184" s="60"/>
      <c r="FJ184" s="60"/>
      <c r="FK184" s="60"/>
      <c r="FL184" s="60"/>
      <c r="FM184" s="60"/>
      <c r="FN184" s="60"/>
      <c r="FO184" s="60"/>
      <c r="FP184" s="60"/>
      <c r="FQ184" s="60"/>
      <c r="FR184" s="60"/>
      <c r="FS184" s="60"/>
      <c r="FT184" s="60"/>
      <c r="FU184" s="60"/>
      <c r="FV184" s="60"/>
      <c r="FW184" s="60"/>
      <c r="FX184" s="60"/>
      <c r="FY184" s="60"/>
      <c r="FZ184" s="60"/>
      <c r="GA184" s="60"/>
      <c r="GB184" s="60"/>
      <c r="GC184" s="60"/>
      <c r="GD184" s="60"/>
      <c r="GE184" s="60"/>
      <c r="GF184" s="60"/>
      <c r="GG184" s="60"/>
      <c r="GH184" s="60"/>
      <c r="GI184" s="60"/>
      <c r="GJ184" s="60"/>
      <c r="GK184" s="60"/>
      <c r="GL184" s="60"/>
      <c r="GM184" s="60"/>
      <c r="GN184" s="60"/>
      <c r="GO184" s="60"/>
      <c r="GP184" s="60"/>
      <c r="GQ184" s="60"/>
      <c r="GR184" s="60"/>
      <c r="GS184" s="60"/>
      <c r="GT184" s="60"/>
      <c r="GU184" s="60"/>
      <c r="GV184" s="60"/>
      <c r="GW184" s="60"/>
      <c r="GX184" s="60"/>
      <c r="GY184" s="60"/>
      <c r="GZ184" s="60"/>
      <c r="HA184" s="60"/>
      <c r="HB184" s="60"/>
      <c r="HC184" s="60"/>
      <c r="HD184" s="60"/>
      <c r="HE184" s="60"/>
      <c r="HF184" s="60"/>
      <c r="HG184" s="60"/>
      <c r="HH184" s="60"/>
      <c r="HI184" s="60"/>
      <c r="HJ184" s="60"/>
      <c r="HK184" s="60"/>
      <c r="HL184" s="60"/>
      <c r="HM184" s="60"/>
      <c r="HN184" s="60"/>
      <c r="HO184" s="60"/>
      <c r="HP184" s="60"/>
      <c r="HQ184" s="60"/>
      <c r="HR184" s="60"/>
      <c r="HS184" s="60"/>
      <c r="HT184" s="60"/>
      <c r="HU184" s="60"/>
      <c r="HV184" s="60"/>
      <c r="HW184" s="60"/>
      <c r="HX184" s="60"/>
      <c r="HY184" s="60"/>
      <c r="HZ184" s="60"/>
      <c r="IA184" s="60"/>
      <c r="IB184" s="60"/>
      <c r="IC184" s="60"/>
      <c r="ID184" s="60"/>
      <c r="IE184" s="60"/>
      <c r="IF184" s="60"/>
      <c r="IG184" s="60"/>
      <c r="IH184" s="60"/>
      <c r="II184" s="60"/>
      <c r="IJ184" s="60"/>
      <c r="IK184" s="60"/>
      <c r="IL184" s="60"/>
      <c r="IM184" s="60"/>
      <c r="IN184" s="60"/>
      <c r="IO184" s="60"/>
      <c r="IP184" s="60"/>
      <c r="IQ184" s="60"/>
      <c r="IR184" s="60"/>
      <c r="IS184" s="60"/>
    </row>
    <row r="185" spans="1:253" s="61" customFormat="1" x14ac:dyDescent="0.2">
      <c r="A185" s="92"/>
      <c r="C185" s="60"/>
      <c r="F185" s="62"/>
      <c r="G185" s="93"/>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c r="GK185" s="60"/>
      <c r="GL185" s="60"/>
      <c r="GM185" s="60"/>
      <c r="GN185" s="60"/>
      <c r="GO185" s="60"/>
      <c r="GP185" s="60"/>
      <c r="GQ185" s="60"/>
      <c r="GR185" s="60"/>
      <c r="GS185" s="60"/>
      <c r="GT185" s="60"/>
      <c r="GU185" s="60"/>
      <c r="GV185" s="60"/>
      <c r="GW185" s="60"/>
      <c r="GX185" s="60"/>
      <c r="GY185" s="60"/>
      <c r="GZ185" s="60"/>
      <c r="HA185" s="60"/>
      <c r="HB185" s="60"/>
      <c r="HC185" s="60"/>
      <c r="HD185" s="60"/>
      <c r="HE185" s="60"/>
      <c r="HF185" s="60"/>
      <c r="HG185" s="60"/>
      <c r="HH185" s="60"/>
      <c r="HI185" s="60"/>
      <c r="HJ185" s="60"/>
      <c r="HK185" s="60"/>
      <c r="HL185" s="60"/>
      <c r="HM185" s="60"/>
      <c r="HN185" s="60"/>
      <c r="HO185" s="60"/>
      <c r="HP185" s="60"/>
      <c r="HQ185" s="60"/>
      <c r="HR185" s="60"/>
      <c r="HS185" s="60"/>
      <c r="HT185" s="60"/>
      <c r="HU185" s="60"/>
      <c r="HV185" s="60"/>
      <c r="HW185" s="60"/>
      <c r="HX185" s="60"/>
      <c r="HY185" s="60"/>
      <c r="HZ185" s="60"/>
      <c r="IA185" s="60"/>
      <c r="IB185" s="60"/>
      <c r="IC185" s="60"/>
      <c r="ID185" s="60"/>
      <c r="IE185" s="60"/>
      <c r="IF185" s="60"/>
      <c r="IG185" s="60"/>
      <c r="IH185" s="60"/>
      <c r="II185" s="60"/>
      <c r="IJ185" s="60"/>
      <c r="IK185" s="60"/>
      <c r="IL185" s="60"/>
      <c r="IM185" s="60"/>
      <c r="IN185" s="60"/>
      <c r="IO185" s="60"/>
      <c r="IP185" s="60"/>
      <c r="IQ185" s="60"/>
      <c r="IR185" s="60"/>
      <c r="IS185" s="60"/>
    </row>
    <row r="186" spans="1:253" s="61" customFormat="1" x14ac:dyDescent="0.2">
      <c r="A186" s="92"/>
      <c r="C186" s="60"/>
      <c r="F186" s="62"/>
      <c r="G186" s="93"/>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c r="FX186" s="60"/>
      <c r="FY186" s="60"/>
      <c r="FZ186" s="60"/>
      <c r="GA186" s="60"/>
      <c r="GB186" s="60"/>
      <c r="GC186" s="60"/>
      <c r="GD186" s="60"/>
      <c r="GE186" s="60"/>
      <c r="GF186" s="60"/>
      <c r="GG186" s="60"/>
      <c r="GH186" s="60"/>
      <c r="GI186" s="60"/>
      <c r="GJ186" s="60"/>
      <c r="GK186" s="60"/>
      <c r="GL186" s="60"/>
      <c r="GM186" s="60"/>
      <c r="GN186" s="60"/>
      <c r="GO186" s="60"/>
      <c r="GP186" s="60"/>
      <c r="GQ186" s="60"/>
      <c r="GR186" s="60"/>
      <c r="GS186" s="60"/>
      <c r="GT186" s="60"/>
      <c r="GU186" s="60"/>
      <c r="GV186" s="60"/>
      <c r="GW186" s="60"/>
      <c r="GX186" s="60"/>
      <c r="GY186" s="60"/>
      <c r="GZ186" s="60"/>
      <c r="HA186" s="60"/>
      <c r="HB186" s="60"/>
      <c r="HC186" s="60"/>
      <c r="HD186" s="60"/>
      <c r="HE186" s="60"/>
      <c r="HF186" s="60"/>
      <c r="HG186" s="60"/>
      <c r="HH186" s="60"/>
      <c r="HI186" s="60"/>
      <c r="HJ186" s="60"/>
      <c r="HK186" s="60"/>
      <c r="HL186" s="60"/>
      <c r="HM186" s="60"/>
      <c r="HN186" s="60"/>
      <c r="HO186" s="60"/>
      <c r="HP186" s="60"/>
      <c r="HQ186" s="60"/>
      <c r="HR186" s="60"/>
      <c r="HS186" s="60"/>
      <c r="HT186" s="60"/>
      <c r="HU186" s="60"/>
      <c r="HV186" s="60"/>
      <c r="HW186" s="60"/>
      <c r="HX186" s="60"/>
      <c r="HY186" s="60"/>
      <c r="HZ186" s="60"/>
      <c r="IA186" s="60"/>
      <c r="IB186" s="60"/>
      <c r="IC186" s="60"/>
      <c r="ID186" s="60"/>
      <c r="IE186" s="60"/>
      <c r="IF186" s="60"/>
      <c r="IG186" s="60"/>
      <c r="IH186" s="60"/>
      <c r="II186" s="60"/>
      <c r="IJ186" s="60"/>
      <c r="IK186" s="60"/>
      <c r="IL186" s="60"/>
      <c r="IM186" s="60"/>
      <c r="IN186" s="60"/>
      <c r="IO186" s="60"/>
      <c r="IP186" s="60"/>
      <c r="IQ186" s="60"/>
      <c r="IR186" s="60"/>
      <c r="IS186" s="60"/>
    </row>
    <row r="187" spans="1:253" s="61" customFormat="1" x14ac:dyDescent="0.2">
      <c r="A187" s="92"/>
      <c r="C187" s="60"/>
      <c r="F187" s="62"/>
      <c r="G187" s="93"/>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c r="FA187" s="60"/>
      <c r="FB187" s="60"/>
      <c r="FC187" s="60"/>
      <c r="FD187" s="60"/>
      <c r="FE187" s="60"/>
      <c r="FF187" s="60"/>
      <c r="FG187" s="60"/>
      <c r="FH187" s="60"/>
      <c r="FI187" s="60"/>
      <c r="FJ187" s="60"/>
      <c r="FK187" s="60"/>
      <c r="FL187" s="60"/>
      <c r="FM187" s="60"/>
      <c r="FN187" s="60"/>
      <c r="FO187" s="60"/>
      <c r="FP187" s="60"/>
      <c r="FQ187" s="60"/>
      <c r="FR187" s="60"/>
      <c r="FS187" s="60"/>
      <c r="FT187" s="60"/>
      <c r="FU187" s="60"/>
      <c r="FV187" s="60"/>
      <c r="FW187" s="60"/>
      <c r="FX187" s="60"/>
      <c r="FY187" s="60"/>
      <c r="FZ187" s="60"/>
      <c r="GA187" s="60"/>
      <c r="GB187" s="60"/>
      <c r="GC187" s="60"/>
      <c r="GD187" s="60"/>
      <c r="GE187" s="60"/>
      <c r="GF187" s="60"/>
      <c r="GG187" s="60"/>
      <c r="GH187" s="60"/>
      <c r="GI187" s="60"/>
      <c r="GJ187" s="60"/>
      <c r="GK187" s="60"/>
      <c r="GL187" s="60"/>
      <c r="GM187" s="60"/>
      <c r="GN187" s="60"/>
      <c r="GO187" s="60"/>
      <c r="GP187" s="60"/>
      <c r="GQ187" s="60"/>
      <c r="GR187" s="60"/>
      <c r="GS187" s="60"/>
      <c r="GT187" s="60"/>
      <c r="GU187" s="60"/>
      <c r="GV187" s="60"/>
      <c r="GW187" s="60"/>
      <c r="GX187" s="60"/>
      <c r="GY187" s="60"/>
      <c r="GZ187" s="60"/>
      <c r="HA187" s="60"/>
      <c r="HB187" s="60"/>
      <c r="HC187" s="60"/>
      <c r="HD187" s="60"/>
      <c r="HE187" s="60"/>
      <c r="HF187" s="60"/>
      <c r="HG187" s="60"/>
      <c r="HH187" s="60"/>
      <c r="HI187" s="60"/>
      <c r="HJ187" s="60"/>
      <c r="HK187" s="60"/>
      <c r="HL187" s="60"/>
      <c r="HM187" s="60"/>
      <c r="HN187" s="60"/>
      <c r="HO187" s="60"/>
      <c r="HP187" s="60"/>
      <c r="HQ187" s="60"/>
      <c r="HR187" s="60"/>
      <c r="HS187" s="60"/>
      <c r="HT187" s="60"/>
      <c r="HU187" s="60"/>
      <c r="HV187" s="60"/>
      <c r="HW187" s="60"/>
      <c r="HX187" s="60"/>
      <c r="HY187" s="60"/>
      <c r="HZ187" s="60"/>
      <c r="IA187" s="60"/>
      <c r="IB187" s="60"/>
      <c r="IC187" s="60"/>
      <c r="ID187" s="60"/>
      <c r="IE187" s="60"/>
      <c r="IF187" s="60"/>
      <c r="IG187" s="60"/>
      <c r="IH187" s="60"/>
      <c r="II187" s="60"/>
      <c r="IJ187" s="60"/>
      <c r="IK187" s="60"/>
      <c r="IL187" s="60"/>
      <c r="IM187" s="60"/>
      <c r="IN187" s="60"/>
      <c r="IO187" s="60"/>
      <c r="IP187" s="60"/>
      <c r="IQ187" s="60"/>
      <c r="IR187" s="60"/>
      <c r="IS187" s="60"/>
    </row>
    <row r="188" spans="1:253" s="61" customFormat="1" x14ac:dyDescent="0.2">
      <c r="A188" s="92"/>
      <c r="C188" s="60"/>
      <c r="F188" s="62"/>
      <c r="G188" s="93"/>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c r="HU188" s="60"/>
      <c r="HV188" s="60"/>
      <c r="HW188" s="60"/>
      <c r="HX188" s="60"/>
      <c r="HY188" s="60"/>
      <c r="HZ188" s="60"/>
      <c r="IA188" s="60"/>
      <c r="IB188" s="60"/>
      <c r="IC188" s="60"/>
      <c r="ID188" s="60"/>
      <c r="IE188" s="60"/>
      <c r="IF188" s="60"/>
      <c r="IG188" s="60"/>
      <c r="IH188" s="60"/>
      <c r="II188" s="60"/>
      <c r="IJ188" s="60"/>
      <c r="IK188" s="60"/>
      <c r="IL188" s="60"/>
      <c r="IM188" s="60"/>
      <c r="IN188" s="60"/>
      <c r="IO188" s="60"/>
      <c r="IP188" s="60"/>
      <c r="IQ188" s="60"/>
      <c r="IR188" s="60"/>
      <c r="IS188" s="60"/>
    </row>
    <row r="189" spans="1:253" s="61" customFormat="1" x14ac:dyDescent="0.2">
      <c r="A189" s="92"/>
      <c r="C189" s="60"/>
      <c r="F189" s="62"/>
      <c r="G189" s="93"/>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c r="GE189" s="60"/>
      <c r="GF189" s="60"/>
      <c r="GG189" s="60"/>
      <c r="GH189" s="60"/>
      <c r="GI189" s="60"/>
      <c r="GJ189" s="60"/>
      <c r="GK189" s="60"/>
      <c r="GL189" s="60"/>
      <c r="GM189" s="60"/>
      <c r="GN189" s="60"/>
      <c r="GO189" s="60"/>
      <c r="GP189" s="60"/>
      <c r="GQ189" s="60"/>
      <c r="GR189" s="60"/>
      <c r="GS189" s="60"/>
      <c r="GT189" s="60"/>
      <c r="GU189" s="60"/>
      <c r="GV189" s="60"/>
      <c r="GW189" s="60"/>
      <c r="GX189" s="60"/>
      <c r="GY189" s="60"/>
      <c r="GZ189" s="60"/>
      <c r="HA189" s="60"/>
      <c r="HB189" s="60"/>
      <c r="HC189" s="60"/>
      <c r="HD189" s="60"/>
      <c r="HE189" s="60"/>
      <c r="HF189" s="60"/>
      <c r="HG189" s="60"/>
      <c r="HH189" s="60"/>
      <c r="HI189" s="60"/>
      <c r="HJ189" s="60"/>
      <c r="HK189" s="60"/>
      <c r="HL189" s="60"/>
      <c r="HM189" s="60"/>
      <c r="HN189" s="60"/>
      <c r="HO189" s="60"/>
      <c r="HP189" s="60"/>
      <c r="HQ189" s="60"/>
      <c r="HR189" s="60"/>
      <c r="HS189" s="60"/>
      <c r="HT189" s="60"/>
      <c r="HU189" s="60"/>
      <c r="HV189" s="60"/>
      <c r="HW189" s="60"/>
      <c r="HX189" s="60"/>
      <c r="HY189" s="60"/>
      <c r="HZ189" s="60"/>
      <c r="IA189" s="60"/>
      <c r="IB189" s="60"/>
      <c r="IC189" s="60"/>
      <c r="ID189" s="60"/>
      <c r="IE189" s="60"/>
      <c r="IF189" s="60"/>
      <c r="IG189" s="60"/>
      <c r="IH189" s="60"/>
      <c r="II189" s="60"/>
      <c r="IJ189" s="60"/>
      <c r="IK189" s="60"/>
      <c r="IL189" s="60"/>
      <c r="IM189" s="60"/>
      <c r="IN189" s="60"/>
      <c r="IO189" s="60"/>
      <c r="IP189" s="60"/>
      <c r="IQ189" s="60"/>
      <c r="IR189" s="60"/>
      <c r="IS189" s="60"/>
    </row>
    <row r="190" spans="1:253" s="61" customFormat="1" x14ac:dyDescent="0.2">
      <c r="A190" s="92"/>
      <c r="C190" s="60"/>
      <c r="F190" s="62"/>
      <c r="G190" s="93"/>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c r="GE190" s="60"/>
      <c r="GF190" s="60"/>
      <c r="GG190" s="60"/>
      <c r="GH190" s="60"/>
      <c r="GI190" s="60"/>
      <c r="GJ190" s="60"/>
      <c r="GK190" s="60"/>
      <c r="GL190" s="60"/>
      <c r="GM190" s="60"/>
      <c r="GN190" s="60"/>
      <c r="GO190" s="60"/>
      <c r="GP190" s="60"/>
      <c r="GQ190" s="60"/>
      <c r="GR190" s="60"/>
      <c r="GS190" s="60"/>
      <c r="GT190" s="60"/>
      <c r="GU190" s="60"/>
      <c r="GV190" s="60"/>
      <c r="GW190" s="60"/>
      <c r="GX190" s="60"/>
      <c r="GY190" s="60"/>
      <c r="GZ190" s="60"/>
      <c r="HA190" s="60"/>
      <c r="HB190" s="60"/>
      <c r="HC190" s="60"/>
      <c r="HD190" s="60"/>
      <c r="HE190" s="60"/>
      <c r="HF190" s="60"/>
      <c r="HG190" s="60"/>
      <c r="HH190" s="60"/>
      <c r="HI190" s="60"/>
      <c r="HJ190" s="60"/>
      <c r="HK190" s="60"/>
      <c r="HL190" s="60"/>
      <c r="HM190" s="60"/>
      <c r="HN190" s="60"/>
      <c r="HO190" s="60"/>
      <c r="HP190" s="60"/>
      <c r="HQ190" s="60"/>
      <c r="HR190" s="60"/>
      <c r="HS190" s="60"/>
      <c r="HT190" s="60"/>
      <c r="HU190" s="60"/>
      <c r="HV190" s="60"/>
      <c r="HW190" s="60"/>
      <c r="HX190" s="60"/>
      <c r="HY190" s="60"/>
      <c r="HZ190" s="60"/>
      <c r="IA190" s="60"/>
      <c r="IB190" s="60"/>
      <c r="IC190" s="60"/>
      <c r="ID190" s="60"/>
      <c r="IE190" s="60"/>
      <c r="IF190" s="60"/>
      <c r="IG190" s="60"/>
      <c r="IH190" s="60"/>
      <c r="II190" s="60"/>
      <c r="IJ190" s="60"/>
      <c r="IK190" s="60"/>
      <c r="IL190" s="60"/>
      <c r="IM190" s="60"/>
      <c r="IN190" s="60"/>
      <c r="IO190" s="60"/>
      <c r="IP190" s="60"/>
      <c r="IQ190" s="60"/>
      <c r="IR190" s="60"/>
      <c r="IS190" s="60"/>
    </row>
    <row r="191" spans="1:253" s="61" customFormat="1" x14ac:dyDescent="0.2">
      <c r="A191" s="92"/>
      <c r="C191" s="60"/>
      <c r="F191" s="62"/>
      <c r="G191" s="93"/>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c r="FN191" s="60"/>
      <c r="FO191" s="60"/>
      <c r="FP191" s="60"/>
      <c r="FQ191" s="60"/>
      <c r="FR191" s="60"/>
      <c r="FS191" s="60"/>
      <c r="FT191" s="60"/>
      <c r="FU191" s="60"/>
      <c r="FV191" s="60"/>
      <c r="FW191" s="60"/>
      <c r="FX191" s="60"/>
      <c r="FY191" s="60"/>
      <c r="FZ191" s="60"/>
      <c r="GA191" s="60"/>
      <c r="GB191" s="60"/>
      <c r="GC191" s="60"/>
      <c r="GD191" s="60"/>
      <c r="GE191" s="60"/>
      <c r="GF191" s="60"/>
      <c r="GG191" s="60"/>
      <c r="GH191" s="60"/>
      <c r="GI191" s="60"/>
      <c r="GJ191" s="60"/>
      <c r="GK191" s="60"/>
      <c r="GL191" s="60"/>
      <c r="GM191" s="60"/>
      <c r="GN191" s="60"/>
      <c r="GO191" s="60"/>
      <c r="GP191" s="60"/>
      <c r="GQ191" s="60"/>
      <c r="GR191" s="60"/>
      <c r="GS191" s="60"/>
      <c r="GT191" s="60"/>
      <c r="GU191" s="60"/>
      <c r="GV191" s="60"/>
      <c r="GW191" s="60"/>
      <c r="GX191" s="60"/>
      <c r="GY191" s="60"/>
      <c r="GZ191" s="60"/>
      <c r="HA191" s="60"/>
      <c r="HB191" s="60"/>
      <c r="HC191" s="60"/>
      <c r="HD191" s="60"/>
      <c r="HE191" s="60"/>
      <c r="HF191" s="60"/>
      <c r="HG191" s="60"/>
      <c r="HH191" s="60"/>
      <c r="HI191" s="60"/>
      <c r="HJ191" s="60"/>
      <c r="HK191" s="60"/>
      <c r="HL191" s="60"/>
      <c r="HM191" s="60"/>
      <c r="HN191" s="60"/>
      <c r="HO191" s="60"/>
      <c r="HP191" s="60"/>
      <c r="HQ191" s="60"/>
      <c r="HR191" s="60"/>
      <c r="HS191" s="60"/>
      <c r="HT191" s="60"/>
      <c r="HU191" s="60"/>
      <c r="HV191" s="60"/>
      <c r="HW191" s="60"/>
      <c r="HX191" s="60"/>
      <c r="HY191" s="60"/>
      <c r="HZ191" s="60"/>
      <c r="IA191" s="60"/>
      <c r="IB191" s="60"/>
      <c r="IC191" s="60"/>
      <c r="ID191" s="60"/>
      <c r="IE191" s="60"/>
      <c r="IF191" s="60"/>
      <c r="IG191" s="60"/>
      <c r="IH191" s="60"/>
      <c r="II191" s="60"/>
      <c r="IJ191" s="60"/>
      <c r="IK191" s="60"/>
      <c r="IL191" s="60"/>
      <c r="IM191" s="60"/>
      <c r="IN191" s="60"/>
      <c r="IO191" s="60"/>
      <c r="IP191" s="60"/>
      <c r="IQ191" s="60"/>
      <c r="IR191" s="60"/>
      <c r="IS191" s="60"/>
    </row>
    <row r="192" spans="1:253" s="61" customFormat="1" x14ac:dyDescent="0.2">
      <c r="A192" s="92"/>
      <c r="C192" s="60"/>
      <c r="F192" s="62"/>
      <c r="G192" s="93"/>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c r="GE192" s="60"/>
      <c r="GF192" s="60"/>
      <c r="GG192" s="60"/>
      <c r="GH192" s="60"/>
      <c r="GI192" s="60"/>
      <c r="GJ192" s="60"/>
      <c r="GK192" s="60"/>
      <c r="GL192" s="60"/>
      <c r="GM192" s="60"/>
      <c r="GN192" s="60"/>
      <c r="GO192" s="60"/>
      <c r="GP192" s="60"/>
      <c r="GQ192" s="60"/>
      <c r="GR192" s="60"/>
      <c r="GS192" s="60"/>
      <c r="GT192" s="60"/>
      <c r="GU192" s="60"/>
      <c r="GV192" s="60"/>
      <c r="GW192" s="60"/>
      <c r="GX192" s="60"/>
      <c r="GY192" s="60"/>
      <c r="GZ192" s="60"/>
      <c r="HA192" s="60"/>
      <c r="HB192" s="60"/>
      <c r="HC192" s="60"/>
      <c r="HD192" s="60"/>
      <c r="HE192" s="60"/>
      <c r="HF192" s="60"/>
      <c r="HG192" s="60"/>
      <c r="HH192" s="60"/>
      <c r="HI192" s="60"/>
      <c r="HJ192" s="60"/>
      <c r="HK192" s="60"/>
      <c r="HL192" s="60"/>
      <c r="HM192" s="60"/>
      <c r="HN192" s="60"/>
      <c r="HO192" s="60"/>
      <c r="HP192" s="60"/>
      <c r="HQ192" s="60"/>
      <c r="HR192" s="60"/>
      <c r="HS192" s="60"/>
      <c r="HT192" s="60"/>
      <c r="HU192" s="60"/>
      <c r="HV192" s="60"/>
      <c r="HW192" s="60"/>
      <c r="HX192" s="60"/>
      <c r="HY192" s="60"/>
      <c r="HZ192" s="60"/>
      <c r="IA192" s="60"/>
      <c r="IB192" s="60"/>
      <c r="IC192" s="60"/>
      <c r="ID192" s="60"/>
      <c r="IE192" s="60"/>
      <c r="IF192" s="60"/>
      <c r="IG192" s="60"/>
      <c r="IH192" s="60"/>
      <c r="II192" s="60"/>
      <c r="IJ192" s="60"/>
      <c r="IK192" s="60"/>
      <c r="IL192" s="60"/>
      <c r="IM192" s="60"/>
      <c r="IN192" s="60"/>
      <c r="IO192" s="60"/>
      <c r="IP192" s="60"/>
      <c r="IQ192" s="60"/>
      <c r="IR192" s="60"/>
      <c r="IS192" s="60"/>
    </row>
    <row r="193" spans="1:253" s="61" customFormat="1" x14ac:dyDescent="0.2">
      <c r="A193" s="92"/>
      <c r="C193" s="60"/>
      <c r="F193" s="62"/>
      <c r="G193" s="93"/>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c r="IL193" s="60"/>
      <c r="IM193" s="60"/>
      <c r="IN193" s="60"/>
      <c r="IO193" s="60"/>
      <c r="IP193" s="60"/>
      <c r="IQ193" s="60"/>
      <c r="IR193" s="60"/>
      <c r="IS193" s="60"/>
    </row>
    <row r="194" spans="1:253" s="61" customFormat="1" x14ac:dyDescent="0.2">
      <c r="A194" s="92"/>
      <c r="C194" s="60"/>
      <c r="F194" s="62"/>
      <c r="G194" s="93"/>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c r="FN194" s="60"/>
      <c r="FO194" s="60"/>
      <c r="FP194" s="60"/>
      <c r="FQ194" s="60"/>
      <c r="FR194" s="60"/>
      <c r="FS194" s="60"/>
      <c r="FT194" s="60"/>
      <c r="FU194" s="60"/>
      <c r="FV194" s="60"/>
      <c r="FW194" s="60"/>
      <c r="FX194" s="60"/>
      <c r="FY194" s="60"/>
      <c r="FZ194" s="60"/>
      <c r="GA194" s="60"/>
      <c r="GB194" s="60"/>
      <c r="GC194" s="60"/>
      <c r="GD194" s="60"/>
      <c r="GE194" s="60"/>
      <c r="GF194" s="60"/>
      <c r="GG194" s="60"/>
      <c r="GH194" s="60"/>
      <c r="GI194" s="60"/>
      <c r="GJ194" s="60"/>
      <c r="GK194" s="60"/>
      <c r="GL194" s="60"/>
      <c r="GM194" s="60"/>
      <c r="GN194" s="60"/>
      <c r="GO194" s="60"/>
      <c r="GP194" s="60"/>
      <c r="GQ194" s="60"/>
      <c r="GR194" s="60"/>
      <c r="GS194" s="60"/>
      <c r="GT194" s="60"/>
      <c r="GU194" s="60"/>
      <c r="GV194" s="60"/>
      <c r="GW194" s="60"/>
      <c r="GX194" s="60"/>
      <c r="GY194" s="60"/>
      <c r="GZ194" s="60"/>
      <c r="HA194" s="60"/>
      <c r="HB194" s="60"/>
      <c r="HC194" s="60"/>
      <c r="HD194" s="60"/>
      <c r="HE194" s="60"/>
      <c r="HF194" s="60"/>
      <c r="HG194" s="60"/>
      <c r="HH194" s="60"/>
      <c r="HI194" s="60"/>
      <c r="HJ194" s="60"/>
      <c r="HK194" s="60"/>
      <c r="HL194" s="60"/>
      <c r="HM194" s="60"/>
      <c r="HN194" s="60"/>
      <c r="HO194" s="60"/>
      <c r="HP194" s="60"/>
      <c r="HQ194" s="60"/>
      <c r="HR194" s="60"/>
      <c r="HS194" s="60"/>
      <c r="HT194" s="60"/>
      <c r="HU194" s="60"/>
      <c r="HV194" s="60"/>
      <c r="HW194" s="60"/>
      <c r="HX194" s="60"/>
      <c r="HY194" s="60"/>
      <c r="HZ194" s="60"/>
      <c r="IA194" s="60"/>
      <c r="IB194" s="60"/>
      <c r="IC194" s="60"/>
      <c r="ID194" s="60"/>
      <c r="IE194" s="60"/>
      <c r="IF194" s="60"/>
      <c r="IG194" s="60"/>
      <c r="IH194" s="60"/>
      <c r="II194" s="60"/>
      <c r="IJ194" s="60"/>
      <c r="IK194" s="60"/>
      <c r="IL194" s="60"/>
      <c r="IM194" s="60"/>
      <c r="IN194" s="60"/>
      <c r="IO194" s="60"/>
      <c r="IP194" s="60"/>
      <c r="IQ194" s="60"/>
      <c r="IR194" s="60"/>
      <c r="IS194" s="60"/>
    </row>
    <row r="195" spans="1:253" s="61" customFormat="1" x14ac:dyDescent="0.2">
      <c r="A195" s="92"/>
      <c r="C195" s="60"/>
      <c r="F195" s="62"/>
      <c r="G195" s="93"/>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c r="FN195" s="60"/>
      <c r="FO195" s="60"/>
      <c r="FP195" s="60"/>
      <c r="FQ195" s="60"/>
      <c r="FR195" s="60"/>
      <c r="FS195" s="60"/>
      <c r="FT195" s="60"/>
      <c r="FU195" s="60"/>
      <c r="FV195" s="60"/>
      <c r="FW195" s="60"/>
      <c r="FX195" s="60"/>
      <c r="FY195" s="60"/>
      <c r="FZ195" s="60"/>
      <c r="GA195" s="60"/>
      <c r="GB195" s="60"/>
      <c r="GC195" s="60"/>
      <c r="GD195" s="60"/>
      <c r="GE195" s="60"/>
      <c r="GF195" s="60"/>
      <c r="GG195" s="60"/>
      <c r="GH195" s="60"/>
      <c r="GI195" s="60"/>
      <c r="GJ195" s="60"/>
      <c r="GK195" s="60"/>
      <c r="GL195" s="60"/>
      <c r="GM195" s="60"/>
      <c r="GN195" s="60"/>
      <c r="GO195" s="60"/>
      <c r="GP195" s="60"/>
      <c r="GQ195" s="60"/>
      <c r="GR195" s="60"/>
      <c r="GS195" s="60"/>
      <c r="GT195" s="60"/>
      <c r="GU195" s="60"/>
      <c r="GV195" s="60"/>
      <c r="GW195" s="60"/>
      <c r="GX195" s="60"/>
      <c r="GY195" s="60"/>
      <c r="GZ195" s="60"/>
      <c r="HA195" s="60"/>
      <c r="HB195" s="60"/>
      <c r="HC195" s="60"/>
      <c r="HD195" s="60"/>
      <c r="HE195" s="60"/>
      <c r="HF195" s="60"/>
      <c r="HG195" s="60"/>
      <c r="HH195" s="60"/>
      <c r="HI195" s="60"/>
      <c r="HJ195" s="60"/>
      <c r="HK195" s="60"/>
      <c r="HL195" s="60"/>
      <c r="HM195" s="60"/>
      <c r="HN195" s="60"/>
      <c r="HO195" s="60"/>
      <c r="HP195" s="60"/>
      <c r="HQ195" s="60"/>
      <c r="HR195" s="60"/>
      <c r="HS195" s="60"/>
      <c r="HT195" s="60"/>
      <c r="HU195" s="60"/>
      <c r="HV195" s="60"/>
      <c r="HW195" s="60"/>
      <c r="HX195" s="60"/>
      <c r="HY195" s="60"/>
      <c r="HZ195" s="60"/>
      <c r="IA195" s="60"/>
      <c r="IB195" s="60"/>
      <c r="IC195" s="60"/>
      <c r="ID195" s="60"/>
      <c r="IE195" s="60"/>
      <c r="IF195" s="60"/>
      <c r="IG195" s="60"/>
      <c r="IH195" s="60"/>
      <c r="II195" s="60"/>
      <c r="IJ195" s="60"/>
      <c r="IK195" s="60"/>
      <c r="IL195" s="60"/>
      <c r="IM195" s="60"/>
      <c r="IN195" s="60"/>
      <c r="IO195" s="60"/>
      <c r="IP195" s="60"/>
      <c r="IQ195" s="60"/>
      <c r="IR195" s="60"/>
      <c r="IS195" s="60"/>
    </row>
    <row r="196" spans="1:253" s="61" customFormat="1" x14ac:dyDescent="0.2">
      <c r="A196" s="92"/>
      <c r="C196" s="60"/>
      <c r="F196" s="62"/>
      <c r="G196" s="93"/>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c r="FN196" s="60"/>
      <c r="FO196" s="60"/>
      <c r="FP196" s="60"/>
      <c r="FQ196" s="60"/>
      <c r="FR196" s="60"/>
      <c r="FS196" s="60"/>
      <c r="FT196" s="60"/>
      <c r="FU196" s="60"/>
      <c r="FV196" s="60"/>
      <c r="FW196" s="60"/>
      <c r="FX196" s="60"/>
      <c r="FY196" s="60"/>
      <c r="FZ196" s="60"/>
      <c r="GA196" s="60"/>
      <c r="GB196" s="60"/>
      <c r="GC196" s="60"/>
      <c r="GD196" s="60"/>
      <c r="GE196" s="60"/>
      <c r="GF196" s="60"/>
      <c r="GG196" s="60"/>
      <c r="GH196" s="60"/>
      <c r="GI196" s="60"/>
      <c r="GJ196" s="60"/>
      <c r="GK196" s="60"/>
      <c r="GL196" s="60"/>
      <c r="GM196" s="60"/>
      <c r="GN196" s="60"/>
      <c r="GO196" s="60"/>
      <c r="GP196" s="60"/>
      <c r="GQ196" s="60"/>
      <c r="GR196" s="60"/>
      <c r="GS196" s="60"/>
      <c r="GT196" s="60"/>
      <c r="GU196" s="60"/>
      <c r="GV196" s="60"/>
      <c r="GW196" s="60"/>
      <c r="GX196" s="60"/>
      <c r="GY196" s="60"/>
      <c r="GZ196" s="60"/>
      <c r="HA196" s="60"/>
      <c r="HB196" s="60"/>
      <c r="HC196" s="60"/>
      <c r="HD196" s="60"/>
      <c r="HE196" s="60"/>
      <c r="HF196" s="60"/>
      <c r="HG196" s="60"/>
      <c r="HH196" s="60"/>
      <c r="HI196" s="60"/>
      <c r="HJ196" s="60"/>
      <c r="HK196" s="60"/>
      <c r="HL196" s="60"/>
      <c r="HM196" s="60"/>
      <c r="HN196" s="60"/>
      <c r="HO196" s="60"/>
      <c r="HP196" s="60"/>
      <c r="HQ196" s="60"/>
      <c r="HR196" s="60"/>
      <c r="HS196" s="60"/>
      <c r="HT196" s="60"/>
      <c r="HU196" s="60"/>
      <c r="HV196" s="60"/>
      <c r="HW196" s="60"/>
      <c r="HX196" s="60"/>
      <c r="HY196" s="60"/>
      <c r="HZ196" s="60"/>
      <c r="IA196" s="60"/>
      <c r="IB196" s="60"/>
      <c r="IC196" s="60"/>
      <c r="ID196" s="60"/>
      <c r="IE196" s="60"/>
      <c r="IF196" s="60"/>
      <c r="IG196" s="60"/>
      <c r="IH196" s="60"/>
      <c r="II196" s="60"/>
      <c r="IJ196" s="60"/>
      <c r="IK196" s="60"/>
      <c r="IL196" s="60"/>
      <c r="IM196" s="60"/>
      <c r="IN196" s="60"/>
      <c r="IO196" s="60"/>
      <c r="IP196" s="60"/>
      <c r="IQ196" s="60"/>
      <c r="IR196" s="60"/>
      <c r="IS196" s="60"/>
    </row>
    <row r="197" spans="1:253" s="61" customFormat="1" x14ac:dyDescent="0.2">
      <c r="A197" s="92"/>
      <c r="C197" s="60"/>
      <c r="F197" s="62"/>
      <c r="G197" s="93"/>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c r="FN197" s="60"/>
      <c r="FO197" s="60"/>
      <c r="FP197" s="60"/>
      <c r="FQ197" s="60"/>
      <c r="FR197" s="60"/>
      <c r="FS197" s="60"/>
      <c r="FT197" s="60"/>
      <c r="FU197" s="60"/>
      <c r="FV197" s="60"/>
      <c r="FW197" s="60"/>
      <c r="FX197" s="60"/>
      <c r="FY197" s="60"/>
      <c r="FZ197" s="60"/>
      <c r="GA197" s="60"/>
      <c r="GB197" s="60"/>
      <c r="GC197" s="60"/>
      <c r="GD197" s="60"/>
      <c r="GE197" s="60"/>
      <c r="GF197" s="60"/>
      <c r="GG197" s="60"/>
      <c r="GH197" s="60"/>
      <c r="GI197" s="60"/>
      <c r="GJ197" s="60"/>
      <c r="GK197" s="60"/>
      <c r="GL197" s="60"/>
      <c r="GM197" s="60"/>
      <c r="GN197" s="60"/>
      <c r="GO197" s="60"/>
      <c r="GP197" s="60"/>
      <c r="GQ197" s="60"/>
      <c r="GR197" s="60"/>
      <c r="GS197" s="60"/>
      <c r="GT197" s="60"/>
      <c r="GU197" s="60"/>
      <c r="GV197" s="60"/>
      <c r="GW197" s="60"/>
      <c r="GX197" s="60"/>
      <c r="GY197" s="60"/>
      <c r="GZ197" s="60"/>
      <c r="HA197" s="60"/>
      <c r="HB197" s="60"/>
      <c r="HC197" s="60"/>
      <c r="HD197" s="60"/>
      <c r="HE197" s="60"/>
      <c r="HF197" s="60"/>
      <c r="HG197" s="60"/>
      <c r="HH197" s="60"/>
      <c r="HI197" s="60"/>
      <c r="HJ197" s="60"/>
      <c r="HK197" s="60"/>
      <c r="HL197" s="60"/>
      <c r="HM197" s="60"/>
      <c r="HN197" s="60"/>
      <c r="HO197" s="60"/>
      <c r="HP197" s="60"/>
      <c r="HQ197" s="60"/>
      <c r="HR197" s="60"/>
      <c r="HS197" s="60"/>
      <c r="HT197" s="60"/>
      <c r="HU197" s="60"/>
      <c r="HV197" s="60"/>
      <c r="HW197" s="60"/>
      <c r="HX197" s="60"/>
      <c r="HY197" s="60"/>
      <c r="HZ197" s="60"/>
      <c r="IA197" s="60"/>
      <c r="IB197" s="60"/>
      <c r="IC197" s="60"/>
      <c r="ID197" s="60"/>
      <c r="IE197" s="60"/>
      <c r="IF197" s="60"/>
      <c r="IG197" s="60"/>
      <c r="IH197" s="60"/>
      <c r="II197" s="60"/>
      <c r="IJ197" s="60"/>
      <c r="IK197" s="60"/>
      <c r="IL197" s="60"/>
      <c r="IM197" s="60"/>
      <c r="IN197" s="60"/>
      <c r="IO197" s="60"/>
      <c r="IP197" s="60"/>
      <c r="IQ197" s="60"/>
      <c r="IR197" s="60"/>
      <c r="IS197" s="60"/>
    </row>
    <row r="198" spans="1:253" s="61" customFormat="1" x14ac:dyDescent="0.2">
      <c r="A198" s="92"/>
      <c r="C198" s="60"/>
      <c r="F198" s="62"/>
      <c r="G198" s="93"/>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60"/>
      <c r="EY198" s="60"/>
      <c r="EZ198" s="60"/>
      <c r="FA198" s="60"/>
      <c r="FB198" s="60"/>
      <c r="FC198" s="60"/>
      <c r="FD198" s="60"/>
      <c r="FE198" s="60"/>
      <c r="FF198" s="60"/>
      <c r="FG198" s="60"/>
      <c r="FH198" s="60"/>
      <c r="FI198" s="60"/>
      <c r="FJ198" s="60"/>
      <c r="FK198" s="60"/>
      <c r="FL198" s="60"/>
      <c r="FM198" s="60"/>
      <c r="FN198" s="60"/>
      <c r="FO198" s="60"/>
      <c r="FP198" s="60"/>
      <c r="FQ198" s="60"/>
      <c r="FR198" s="60"/>
      <c r="FS198" s="60"/>
      <c r="FT198" s="60"/>
      <c r="FU198" s="60"/>
      <c r="FV198" s="60"/>
      <c r="FW198" s="60"/>
      <c r="FX198" s="60"/>
      <c r="FY198" s="60"/>
      <c r="FZ198" s="60"/>
      <c r="GA198" s="60"/>
      <c r="GB198" s="60"/>
      <c r="GC198" s="60"/>
      <c r="GD198" s="60"/>
      <c r="GE198" s="60"/>
      <c r="GF198" s="60"/>
      <c r="GG198" s="60"/>
      <c r="GH198" s="60"/>
      <c r="GI198" s="60"/>
      <c r="GJ198" s="60"/>
      <c r="GK198" s="60"/>
      <c r="GL198" s="60"/>
      <c r="GM198" s="60"/>
      <c r="GN198" s="60"/>
      <c r="GO198" s="60"/>
      <c r="GP198" s="60"/>
      <c r="GQ198" s="60"/>
      <c r="GR198" s="60"/>
      <c r="GS198" s="60"/>
      <c r="GT198" s="60"/>
      <c r="GU198" s="60"/>
      <c r="GV198" s="60"/>
      <c r="GW198" s="60"/>
      <c r="GX198" s="60"/>
      <c r="GY198" s="60"/>
      <c r="GZ198" s="60"/>
      <c r="HA198" s="60"/>
      <c r="HB198" s="60"/>
      <c r="HC198" s="60"/>
      <c r="HD198" s="60"/>
      <c r="HE198" s="60"/>
      <c r="HF198" s="60"/>
      <c r="HG198" s="60"/>
      <c r="HH198" s="60"/>
      <c r="HI198" s="60"/>
      <c r="HJ198" s="60"/>
      <c r="HK198" s="60"/>
      <c r="HL198" s="60"/>
      <c r="HM198" s="60"/>
      <c r="HN198" s="60"/>
      <c r="HO198" s="60"/>
      <c r="HP198" s="60"/>
      <c r="HQ198" s="60"/>
      <c r="HR198" s="60"/>
      <c r="HS198" s="60"/>
      <c r="HT198" s="60"/>
      <c r="HU198" s="60"/>
      <c r="HV198" s="60"/>
      <c r="HW198" s="60"/>
      <c r="HX198" s="60"/>
      <c r="HY198" s="60"/>
      <c r="HZ198" s="60"/>
      <c r="IA198" s="60"/>
      <c r="IB198" s="60"/>
      <c r="IC198" s="60"/>
      <c r="ID198" s="60"/>
      <c r="IE198" s="60"/>
      <c r="IF198" s="60"/>
      <c r="IG198" s="60"/>
      <c r="IH198" s="60"/>
      <c r="II198" s="60"/>
      <c r="IJ198" s="60"/>
      <c r="IK198" s="60"/>
      <c r="IL198" s="60"/>
      <c r="IM198" s="60"/>
      <c r="IN198" s="60"/>
      <c r="IO198" s="60"/>
      <c r="IP198" s="60"/>
      <c r="IQ198" s="60"/>
      <c r="IR198" s="60"/>
      <c r="IS198" s="60"/>
    </row>
    <row r="199" spans="1:253" s="61" customFormat="1" x14ac:dyDescent="0.2">
      <c r="A199" s="92"/>
      <c r="C199" s="60"/>
      <c r="F199" s="62"/>
      <c r="G199" s="93"/>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c r="FN199" s="60"/>
      <c r="FO199" s="60"/>
      <c r="FP199" s="60"/>
      <c r="FQ199" s="60"/>
      <c r="FR199" s="60"/>
      <c r="FS199" s="60"/>
      <c r="FT199" s="60"/>
      <c r="FU199" s="60"/>
      <c r="FV199" s="60"/>
      <c r="FW199" s="60"/>
      <c r="FX199" s="60"/>
      <c r="FY199" s="60"/>
      <c r="FZ199" s="60"/>
      <c r="GA199" s="60"/>
      <c r="GB199" s="60"/>
      <c r="GC199" s="60"/>
      <c r="GD199" s="60"/>
      <c r="GE199" s="60"/>
      <c r="GF199" s="60"/>
      <c r="GG199" s="60"/>
      <c r="GH199" s="60"/>
      <c r="GI199" s="60"/>
      <c r="GJ199" s="60"/>
      <c r="GK199" s="60"/>
      <c r="GL199" s="60"/>
      <c r="GM199" s="60"/>
      <c r="GN199" s="60"/>
      <c r="GO199" s="60"/>
      <c r="GP199" s="60"/>
      <c r="GQ199" s="60"/>
      <c r="GR199" s="60"/>
      <c r="GS199" s="60"/>
      <c r="GT199" s="60"/>
      <c r="GU199" s="60"/>
      <c r="GV199" s="60"/>
      <c r="GW199" s="60"/>
      <c r="GX199" s="60"/>
      <c r="GY199" s="60"/>
      <c r="GZ199" s="60"/>
      <c r="HA199" s="60"/>
      <c r="HB199" s="60"/>
      <c r="HC199" s="60"/>
      <c r="HD199" s="60"/>
      <c r="HE199" s="60"/>
      <c r="HF199" s="60"/>
      <c r="HG199" s="60"/>
      <c r="HH199" s="60"/>
      <c r="HI199" s="60"/>
      <c r="HJ199" s="60"/>
      <c r="HK199" s="60"/>
      <c r="HL199" s="60"/>
      <c r="HM199" s="60"/>
      <c r="HN199" s="60"/>
      <c r="HO199" s="60"/>
      <c r="HP199" s="60"/>
      <c r="HQ199" s="60"/>
      <c r="HR199" s="60"/>
      <c r="HS199" s="60"/>
      <c r="HT199" s="60"/>
      <c r="HU199" s="60"/>
      <c r="HV199" s="60"/>
      <c r="HW199" s="60"/>
      <c r="HX199" s="60"/>
      <c r="HY199" s="60"/>
      <c r="HZ199" s="60"/>
      <c r="IA199" s="60"/>
      <c r="IB199" s="60"/>
      <c r="IC199" s="60"/>
      <c r="ID199" s="60"/>
      <c r="IE199" s="60"/>
      <c r="IF199" s="60"/>
      <c r="IG199" s="60"/>
      <c r="IH199" s="60"/>
      <c r="II199" s="60"/>
      <c r="IJ199" s="60"/>
      <c r="IK199" s="60"/>
      <c r="IL199" s="60"/>
      <c r="IM199" s="60"/>
      <c r="IN199" s="60"/>
      <c r="IO199" s="60"/>
      <c r="IP199" s="60"/>
      <c r="IQ199" s="60"/>
      <c r="IR199" s="60"/>
      <c r="IS199" s="60"/>
    </row>
    <row r="200" spans="1:253" s="61" customFormat="1" x14ac:dyDescent="0.2">
      <c r="A200" s="92"/>
      <c r="C200" s="60"/>
      <c r="F200" s="62"/>
      <c r="G200" s="93"/>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60"/>
      <c r="EY200" s="60"/>
      <c r="EZ200" s="60"/>
      <c r="FA200" s="60"/>
      <c r="FB200" s="60"/>
      <c r="FC200" s="60"/>
      <c r="FD200" s="60"/>
      <c r="FE200" s="60"/>
      <c r="FF200" s="60"/>
      <c r="FG200" s="60"/>
      <c r="FH200" s="60"/>
      <c r="FI200" s="60"/>
      <c r="FJ200" s="60"/>
      <c r="FK200" s="60"/>
      <c r="FL200" s="60"/>
      <c r="FM200" s="60"/>
      <c r="FN200" s="60"/>
      <c r="FO200" s="60"/>
      <c r="FP200" s="60"/>
      <c r="FQ200" s="60"/>
      <c r="FR200" s="60"/>
      <c r="FS200" s="60"/>
      <c r="FT200" s="60"/>
      <c r="FU200" s="60"/>
      <c r="FV200" s="60"/>
      <c r="FW200" s="60"/>
      <c r="FX200" s="60"/>
      <c r="FY200" s="60"/>
      <c r="FZ200" s="60"/>
      <c r="GA200" s="60"/>
      <c r="GB200" s="60"/>
      <c r="GC200" s="60"/>
      <c r="GD200" s="60"/>
      <c r="GE200" s="60"/>
      <c r="GF200" s="60"/>
      <c r="GG200" s="60"/>
      <c r="GH200" s="60"/>
      <c r="GI200" s="60"/>
      <c r="GJ200" s="60"/>
      <c r="GK200" s="60"/>
      <c r="GL200" s="60"/>
      <c r="GM200" s="60"/>
      <c r="GN200" s="60"/>
      <c r="GO200" s="60"/>
      <c r="GP200" s="60"/>
      <c r="GQ200" s="60"/>
      <c r="GR200" s="60"/>
      <c r="GS200" s="60"/>
      <c r="GT200" s="60"/>
      <c r="GU200" s="60"/>
      <c r="GV200" s="60"/>
      <c r="GW200" s="60"/>
      <c r="GX200" s="60"/>
      <c r="GY200" s="60"/>
      <c r="GZ200" s="60"/>
      <c r="HA200" s="60"/>
      <c r="HB200" s="60"/>
      <c r="HC200" s="60"/>
      <c r="HD200" s="60"/>
      <c r="HE200" s="60"/>
      <c r="HF200" s="60"/>
      <c r="HG200" s="60"/>
      <c r="HH200" s="60"/>
      <c r="HI200" s="60"/>
      <c r="HJ200" s="60"/>
      <c r="HK200" s="60"/>
      <c r="HL200" s="60"/>
      <c r="HM200" s="60"/>
      <c r="HN200" s="60"/>
      <c r="HO200" s="60"/>
      <c r="HP200" s="60"/>
      <c r="HQ200" s="60"/>
      <c r="HR200" s="60"/>
      <c r="HS200" s="60"/>
      <c r="HT200" s="60"/>
      <c r="HU200" s="60"/>
      <c r="HV200" s="60"/>
      <c r="HW200" s="60"/>
      <c r="HX200" s="60"/>
      <c r="HY200" s="60"/>
      <c r="HZ200" s="60"/>
      <c r="IA200" s="60"/>
      <c r="IB200" s="60"/>
      <c r="IC200" s="60"/>
      <c r="ID200" s="60"/>
      <c r="IE200" s="60"/>
      <c r="IF200" s="60"/>
      <c r="IG200" s="60"/>
      <c r="IH200" s="60"/>
      <c r="II200" s="60"/>
      <c r="IJ200" s="60"/>
      <c r="IK200" s="60"/>
      <c r="IL200" s="60"/>
      <c r="IM200" s="60"/>
      <c r="IN200" s="60"/>
      <c r="IO200" s="60"/>
      <c r="IP200" s="60"/>
      <c r="IQ200" s="60"/>
      <c r="IR200" s="60"/>
      <c r="IS200" s="60"/>
    </row>
    <row r="201" spans="1:253" s="61" customFormat="1" x14ac:dyDescent="0.2">
      <c r="A201" s="92"/>
      <c r="C201" s="60"/>
      <c r="F201" s="62"/>
      <c r="G201" s="93"/>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60"/>
      <c r="EY201" s="60"/>
      <c r="EZ201" s="60"/>
      <c r="FA201" s="60"/>
      <c r="FB201" s="60"/>
      <c r="FC201" s="60"/>
      <c r="FD201" s="60"/>
      <c r="FE201" s="60"/>
      <c r="FF201" s="60"/>
      <c r="FG201" s="60"/>
      <c r="FH201" s="60"/>
      <c r="FI201" s="60"/>
      <c r="FJ201" s="60"/>
      <c r="FK201" s="60"/>
      <c r="FL201" s="60"/>
      <c r="FM201" s="60"/>
      <c r="FN201" s="60"/>
      <c r="FO201" s="60"/>
      <c r="FP201" s="60"/>
      <c r="FQ201" s="60"/>
      <c r="FR201" s="60"/>
      <c r="FS201" s="60"/>
      <c r="FT201" s="60"/>
      <c r="FU201" s="60"/>
      <c r="FV201" s="60"/>
      <c r="FW201" s="60"/>
      <c r="FX201" s="60"/>
      <c r="FY201" s="60"/>
      <c r="FZ201" s="60"/>
      <c r="GA201" s="60"/>
      <c r="GB201" s="60"/>
      <c r="GC201" s="60"/>
      <c r="GD201" s="60"/>
      <c r="GE201" s="60"/>
      <c r="GF201" s="60"/>
      <c r="GG201" s="60"/>
      <c r="GH201" s="60"/>
      <c r="GI201" s="60"/>
      <c r="GJ201" s="60"/>
      <c r="GK201" s="60"/>
      <c r="GL201" s="60"/>
      <c r="GM201" s="60"/>
      <c r="GN201" s="60"/>
      <c r="GO201" s="60"/>
      <c r="GP201" s="60"/>
      <c r="GQ201" s="60"/>
      <c r="GR201" s="60"/>
      <c r="GS201" s="60"/>
      <c r="GT201" s="60"/>
      <c r="GU201" s="60"/>
      <c r="GV201" s="60"/>
      <c r="GW201" s="60"/>
      <c r="GX201" s="60"/>
      <c r="GY201" s="60"/>
      <c r="GZ201" s="60"/>
      <c r="HA201" s="60"/>
      <c r="HB201" s="60"/>
      <c r="HC201" s="60"/>
      <c r="HD201" s="60"/>
      <c r="HE201" s="60"/>
      <c r="HF201" s="60"/>
      <c r="HG201" s="60"/>
      <c r="HH201" s="60"/>
      <c r="HI201" s="60"/>
      <c r="HJ201" s="60"/>
      <c r="HK201" s="60"/>
      <c r="HL201" s="60"/>
      <c r="HM201" s="60"/>
      <c r="HN201" s="60"/>
      <c r="HO201" s="60"/>
      <c r="HP201" s="60"/>
      <c r="HQ201" s="60"/>
      <c r="HR201" s="60"/>
      <c r="HS201" s="60"/>
      <c r="HT201" s="60"/>
      <c r="HU201" s="60"/>
      <c r="HV201" s="60"/>
      <c r="HW201" s="60"/>
      <c r="HX201" s="60"/>
      <c r="HY201" s="60"/>
      <c r="HZ201" s="60"/>
      <c r="IA201" s="60"/>
      <c r="IB201" s="60"/>
      <c r="IC201" s="60"/>
      <c r="ID201" s="60"/>
      <c r="IE201" s="60"/>
      <c r="IF201" s="60"/>
      <c r="IG201" s="60"/>
      <c r="IH201" s="60"/>
      <c r="II201" s="60"/>
      <c r="IJ201" s="60"/>
      <c r="IK201" s="60"/>
      <c r="IL201" s="60"/>
      <c r="IM201" s="60"/>
      <c r="IN201" s="60"/>
      <c r="IO201" s="60"/>
      <c r="IP201" s="60"/>
      <c r="IQ201" s="60"/>
      <c r="IR201" s="60"/>
      <c r="IS201" s="60"/>
    </row>
    <row r="202" spans="1:253" s="61" customFormat="1" x14ac:dyDescent="0.2">
      <c r="A202" s="92"/>
      <c r="C202" s="60"/>
      <c r="F202" s="62"/>
      <c r="G202" s="93"/>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c r="FN202" s="60"/>
      <c r="FO202" s="60"/>
      <c r="FP202" s="60"/>
      <c r="FQ202" s="60"/>
      <c r="FR202" s="60"/>
      <c r="FS202" s="60"/>
      <c r="FT202" s="60"/>
      <c r="FU202" s="60"/>
      <c r="FV202" s="60"/>
      <c r="FW202" s="60"/>
      <c r="FX202" s="60"/>
      <c r="FY202" s="60"/>
      <c r="FZ202" s="60"/>
      <c r="GA202" s="60"/>
      <c r="GB202" s="60"/>
      <c r="GC202" s="60"/>
      <c r="GD202" s="60"/>
      <c r="GE202" s="60"/>
      <c r="GF202" s="60"/>
      <c r="GG202" s="60"/>
      <c r="GH202" s="60"/>
      <c r="GI202" s="60"/>
      <c r="GJ202" s="60"/>
      <c r="GK202" s="60"/>
      <c r="GL202" s="60"/>
      <c r="GM202" s="60"/>
      <c r="GN202" s="60"/>
      <c r="GO202" s="60"/>
      <c r="GP202" s="60"/>
      <c r="GQ202" s="60"/>
      <c r="GR202" s="60"/>
      <c r="GS202" s="60"/>
      <c r="GT202" s="60"/>
      <c r="GU202" s="60"/>
      <c r="GV202" s="60"/>
      <c r="GW202" s="60"/>
      <c r="GX202" s="60"/>
      <c r="GY202" s="60"/>
      <c r="GZ202" s="60"/>
      <c r="HA202" s="60"/>
      <c r="HB202" s="60"/>
      <c r="HC202" s="60"/>
      <c r="HD202" s="60"/>
      <c r="HE202" s="60"/>
      <c r="HF202" s="60"/>
      <c r="HG202" s="60"/>
      <c r="HH202" s="60"/>
      <c r="HI202" s="60"/>
      <c r="HJ202" s="60"/>
      <c r="HK202" s="60"/>
      <c r="HL202" s="60"/>
      <c r="HM202" s="60"/>
      <c r="HN202" s="60"/>
      <c r="HO202" s="60"/>
      <c r="HP202" s="60"/>
      <c r="HQ202" s="60"/>
      <c r="HR202" s="60"/>
      <c r="HS202" s="60"/>
      <c r="HT202" s="60"/>
      <c r="HU202" s="60"/>
      <c r="HV202" s="60"/>
      <c r="HW202" s="60"/>
      <c r="HX202" s="60"/>
      <c r="HY202" s="60"/>
      <c r="HZ202" s="60"/>
      <c r="IA202" s="60"/>
      <c r="IB202" s="60"/>
      <c r="IC202" s="60"/>
      <c r="ID202" s="60"/>
      <c r="IE202" s="60"/>
      <c r="IF202" s="60"/>
      <c r="IG202" s="60"/>
      <c r="IH202" s="60"/>
      <c r="II202" s="60"/>
      <c r="IJ202" s="60"/>
      <c r="IK202" s="60"/>
      <c r="IL202" s="60"/>
      <c r="IM202" s="60"/>
      <c r="IN202" s="60"/>
      <c r="IO202" s="60"/>
      <c r="IP202" s="60"/>
      <c r="IQ202" s="60"/>
      <c r="IR202" s="60"/>
      <c r="IS202" s="60"/>
    </row>
    <row r="203" spans="1:253" s="61" customFormat="1" x14ac:dyDescent="0.2">
      <c r="A203" s="92"/>
      <c r="C203" s="60"/>
      <c r="F203" s="62"/>
      <c r="G203" s="93"/>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DQ203" s="60"/>
      <c r="DR203" s="60"/>
      <c r="DS203" s="60"/>
      <c r="DT203" s="60"/>
      <c r="DU203" s="60"/>
      <c r="DV203" s="60"/>
      <c r="DW203" s="60"/>
      <c r="DX203" s="60"/>
      <c r="DY203" s="60"/>
      <c r="DZ203" s="60"/>
      <c r="EA203" s="60"/>
      <c r="EB203" s="60"/>
      <c r="EC203" s="60"/>
      <c r="ED203" s="60"/>
      <c r="EE203" s="60"/>
      <c r="EF203" s="60"/>
      <c r="EG203" s="60"/>
      <c r="EH203" s="60"/>
      <c r="EI203" s="60"/>
      <c r="EJ203" s="60"/>
      <c r="EK203" s="60"/>
      <c r="EL203" s="60"/>
      <c r="EM203" s="60"/>
      <c r="EN203" s="60"/>
      <c r="EO203" s="60"/>
      <c r="EP203" s="60"/>
      <c r="EQ203" s="60"/>
      <c r="ER203" s="60"/>
      <c r="ES203" s="60"/>
      <c r="ET203" s="60"/>
      <c r="EU203" s="60"/>
      <c r="EV203" s="60"/>
      <c r="EW203" s="60"/>
      <c r="EX203" s="60"/>
      <c r="EY203" s="60"/>
      <c r="EZ203" s="60"/>
      <c r="FA203" s="60"/>
      <c r="FB203" s="60"/>
      <c r="FC203" s="60"/>
      <c r="FD203" s="60"/>
      <c r="FE203" s="60"/>
      <c r="FF203" s="60"/>
      <c r="FG203" s="60"/>
      <c r="FH203" s="60"/>
      <c r="FI203" s="60"/>
      <c r="FJ203" s="60"/>
      <c r="FK203" s="60"/>
      <c r="FL203" s="60"/>
      <c r="FM203" s="60"/>
      <c r="FN203" s="60"/>
      <c r="FO203" s="60"/>
      <c r="FP203" s="60"/>
      <c r="FQ203" s="60"/>
      <c r="FR203" s="60"/>
      <c r="FS203" s="60"/>
      <c r="FT203" s="60"/>
      <c r="FU203" s="60"/>
      <c r="FV203" s="60"/>
      <c r="FW203" s="60"/>
      <c r="FX203" s="60"/>
      <c r="FY203" s="60"/>
      <c r="FZ203" s="60"/>
      <c r="GA203" s="60"/>
      <c r="GB203" s="60"/>
      <c r="GC203" s="60"/>
      <c r="GD203" s="60"/>
      <c r="GE203" s="60"/>
      <c r="GF203" s="60"/>
      <c r="GG203" s="60"/>
      <c r="GH203" s="60"/>
      <c r="GI203" s="60"/>
      <c r="GJ203" s="60"/>
      <c r="GK203" s="60"/>
      <c r="GL203" s="60"/>
      <c r="GM203" s="60"/>
      <c r="GN203" s="60"/>
      <c r="GO203" s="60"/>
      <c r="GP203" s="60"/>
      <c r="GQ203" s="60"/>
      <c r="GR203" s="60"/>
      <c r="GS203" s="60"/>
      <c r="GT203" s="60"/>
      <c r="GU203" s="60"/>
      <c r="GV203" s="60"/>
      <c r="GW203" s="60"/>
      <c r="GX203" s="60"/>
      <c r="GY203" s="60"/>
      <c r="GZ203" s="60"/>
      <c r="HA203" s="60"/>
      <c r="HB203" s="60"/>
      <c r="HC203" s="60"/>
      <c r="HD203" s="60"/>
      <c r="HE203" s="60"/>
      <c r="HF203" s="60"/>
      <c r="HG203" s="60"/>
      <c r="HH203" s="60"/>
      <c r="HI203" s="60"/>
      <c r="HJ203" s="60"/>
      <c r="HK203" s="60"/>
      <c r="HL203" s="60"/>
      <c r="HM203" s="60"/>
      <c r="HN203" s="60"/>
      <c r="HO203" s="60"/>
      <c r="HP203" s="60"/>
      <c r="HQ203" s="60"/>
      <c r="HR203" s="60"/>
      <c r="HS203" s="60"/>
      <c r="HT203" s="60"/>
      <c r="HU203" s="60"/>
      <c r="HV203" s="60"/>
      <c r="HW203" s="60"/>
      <c r="HX203" s="60"/>
      <c r="HY203" s="60"/>
      <c r="HZ203" s="60"/>
      <c r="IA203" s="60"/>
      <c r="IB203" s="60"/>
      <c r="IC203" s="60"/>
      <c r="ID203" s="60"/>
      <c r="IE203" s="60"/>
      <c r="IF203" s="60"/>
      <c r="IG203" s="60"/>
      <c r="IH203" s="60"/>
      <c r="II203" s="60"/>
      <c r="IJ203" s="60"/>
      <c r="IK203" s="60"/>
      <c r="IL203" s="60"/>
      <c r="IM203" s="60"/>
      <c r="IN203" s="60"/>
      <c r="IO203" s="60"/>
      <c r="IP203" s="60"/>
      <c r="IQ203" s="60"/>
      <c r="IR203" s="60"/>
      <c r="IS203" s="60"/>
    </row>
    <row r="204" spans="1:253" s="61" customFormat="1" x14ac:dyDescent="0.2">
      <c r="A204" s="92"/>
      <c r="C204" s="60"/>
      <c r="F204" s="62"/>
      <c r="G204" s="93"/>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c r="IL204" s="60"/>
      <c r="IM204" s="60"/>
      <c r="IN204" s="60"/>
      <c r="IO204" s="60"/>
      <c r="IP204" s="60"/>
      <c r="IQ204" s="60"/>
      <c r="IR204" s="60"/>
      <c r="IS204" s="60"/>
    </row>
    <row r="205" spans="1:253" s="61" customFormat="1" x14ac:dyDescent="0.2">
      <c r="A205" s="92"/>
      <c r="C205" s="60"/>
      <c r="F205" s="62"/>
      <c r="G205" s="93"/>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row>
    <row r="206" spans="1:253" s="61" customFormat="1" x14ac:dyDescent="0.2">
      <c r="A206" s="92"/>
      <c r="C206" s="60"/>
      <c r="F206" s="62"/>
      <c r="G206" s="93"/>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row>
    <row r="207" spans="1:253" s="61" customFormat="1" x14ac:dyDescent="0.2">
      <c r="A207" s="92"/>
      <c r="C207" s="60"/>
      <c r="F207" s="62"/>
      <c r="G207" s="93"/>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row>
    <row r="208" spans="1:253" s="61" customFormat="1" x14ac:dyDescent="0.2">
      <c r="A208" s="92"/>
      <c r="C208" s="60"/>
      <c r="F208" s="62"/>
      <c r="G208" s="93"/>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DQ208" s="60"/>
      <c r="DR208" s="60"/>
      <c r="DS208" s="60"/>
      <c r="DT208" s="60"/>
      <c r="DU208" s="60"/>
      <c r="DV208" s="60"/>
      <c r="DW208" s="60"/>
      <c r="DX208" s="60"/>
      <c r="DY208" s="60"/>
      <c r="DZ208" s="60"/>
      <c r="EA208" s="60"/>
      <c r="EB208" s="60"/>
      <c r="EC208" s="60"/>
      <c r="ED208" s="60"/>
      <c r="EE208" s="60"/>
      <c r="EF208" s="60"/>
      <c r="EG208" s="60"/>
      <c r="EH208" s="60"/>
      <c r="EI208" s="60"/>
      <c r="EJ208" s="60"/>
      <c r="EK208" s="60"/>
      <c r="EL208" s="60"/>
      <c r="EM208" s="60"/>
      <c r="EN208" s="60"/>
      <c r="EO208" s="60"/>
      <c r="EP208" s="60"/>
      <c r="EQ208" s="60"/>
      <c r="ER208" s="60"/>
      <c r="ES208" s="60"/>
      <c r="ET208" s="60"/>
      <c r="EU208" s="60"/>
      <c r="EV208" s="60"/>
      <c r="EW208" s="60"/>
      <c r="EX208" s="60"/>
      <c r="EY208" s="60"/>
      <c r="EZ208" s="60"/>
      <c r="FA208" s="60"/>
      <c r="FB208" s="60"/>
      <c r="FC208" s="60"/>
      <c r="FD208" s="60"/>
      <c r="FE208" s="60"/>
      <c r="FF208" s="60"/>
      <c r="FG208" s="60"/>
      <c r="FH208" s="60"/>
      <c r="FI208" s="60"/>
      <c r="FJ208" s="60"/>
      <c r="FK208" s="60"/>
      <c r="FL208" s="60"/>
      <c r="FM208" s="60"/>
      <c r="FN208" s="60"/>
      <c r="FO208" s="60"/>
      <c r="FP208" s="60"/>
      <c r="FQ208" s="60"/>
      <c r="FR208" s="60"/>
      <c r="FS208" s="60"/>
      <c r="FT208" s="60"/>
      <c r="FU208" s="60"/>
      <c r="FV208" s="60"/>
      <c r="FW208" s="60"/>
      <c r="FX208" s="60"/>
      <c r="FY208" s="60"/>
      <c r="FZ208" s="60"/>
      <c r="GA208" s="60"/>
      <c r="GB208" s="60"/>
      <c r="GC208" s="60"/>
      <c r="GD208" s="60"/>
      <c r="GE208" s="60"/>
      <c r="GF208" s="60"/>
      <c r="GG208" s="60"/>
      <c r="GH208" s="60"/>
      <c r="GI208" s="60"/>
      <c r="GJ208" s="60"/>
      <c r="GK208" s="60"/>
      <c r="GL208" s="60"/>
      <c r="GM208" s="60"/>
      <c r="GN208" s="60"/>
      <c r="GO208" s="60"/>
      <c r="GP208" s="60"/>
      <c r="GQ208" s="60"/>
      <c r="GR208" s="60"/>
      <c r="GS208" s="60"/>
      <c r="GT208" s="60"/>
      <c r="GU208" s="60"/>
      <c r="GV208" s="60"/>
      <c r="GW208" s="60"/>
      <c r="GX208" s="60"/>
      <c r="GY208" s="60"/>
      <c r="GZ208" s="60"/>
      <c r="HA208" s="60"/>
      <c r="HB208" s="60"/>
      <c r="HC208" s="60"/>
      <c r="HD208" s="60"/>
      <c r="HE208" s="60"/>
      <c r="HF208" s="60"/>
      <c r="HG208" s="60"/>
      <c r="HH208" s="60"/>
      <c r="HI208" s="60"/>
      <c r="HJ208" s="60"/>
      <c r="HK208" s="60"/>
      <c r="HL208" s="60"/>
      <c r="HM208" s="60"/>
      <c r="HN208" s="60"/>
      <c r="HO208" s="60"/>
      <c r="HP208" s="60"/>
      <c r="HQ208" s="60"/>
      <c r="HR208" s="60"/>
      <c r="HS208" s="60"/>
      <c r="HT208" s="60"/>
      <c r="HU208" s="60"/>
      <c r="HV208" s="60"/>
      <c r="HW208" s="60"/>
      <c r="HX208" s="60"/>
      <c r="HY208" s="60"/>
      <c r="HZ208" s="60"/>
      <c r="IA208" s="60"/>
      <c r="IB208" s="60"/>
      <c r="IC208" s="60"/>
      <c r="ID208" s="60"/>
      <c r="IE208" s="60"/>
      <c r="IF208" s="60"/>
      <c r="IG208" s="60"/>
      <c r="IH208" s="60"/>
      <c r="II208" s="60"/>
      <c r="IJ208" s="60"/>
      <c r="IK208" s="60"/>
      <c r="IL208" s="60"/>
      <c r="IM208" s="60"/>
      <c r="IN208" s="60"/>
      <c r="IO208" s="60"/>
      <c r="IP208" s="60"/>
      <c r="IQ208" s="60"/>
      <c r="IR208" s="60"/>
      <c r="IS208" s="60"/>
    </row>
    <row r="209" spans="1:253" s="61" customFormat="1" x14ac:dyDescent="0.2">
      <c r="A209" s="92"/>
      <c r="C209" s="60"/>
      <c r="F209" s="62"/>
      <c r="G209" s="93"/>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c r="ET209" s="60"/>
      <c r="EU209" s="60"/>
      <c r="EV209" s="60"/>
      <c r="EW209" s="60"/>
      <c r="EX209" s="60"/>
      <c r="EY209" s="60"/>
      <c r="EZ209" s="60"/>
      <c r="FA209" s="60"/>
      <c r="FB209" s="60"/>
      <c r="FC209" s="60"/>
      <c r="FD209" s="60"/>
      <c r="FE209" s="60"/>
      <c r="FF209" s="60"/>
      <c r="FG209" s="60"/>
      <c r="FH209" s="60"/>
      <c r="FI209" s="60"/>
      <c r="FJ209" s="60"/>
      <c r="FK209" s="60"/>
      <c r="FL209" s="60"/>
      <c r="FM209" s="60"/>
      <c r="FN209" s="60"/>
      <c r="FO209" s="60"/>
      <c r="FP209" s="60"/>
      <c r="FQ209" s="60"/>
      <c r="FR209" s="60"/>
      <c r="FS209" s="60"/>
      <c r="FT209" s="60"/>
      <c r="FU209" s="60"/>
      <c r="FV209" s="60"/>
      <c r="FW209" s="60"/>
      <c r="FX209" s="60"/>
      <c r="FY209" s="60"/>
      <c r="FZ209" s="60"/>
      <c r="GA209" s="60"/>
      <c r="GB209" s="60"/>
      <c r="GC209" s="60"/>
      <c r="GD209" s="60"/>
      <c r="GE209" s="60"/>
      <c r="GF209" s="60"/>
      <c r="GG209" s="60"/>
      <c r="GH209" s="60"/>
      <c r="GI209" s="60"/>
      <c r="GJ209" s="60"/>
      <c r="GK209" s="60"/>
      <c r="GL209" s="60"/>
      <c r="GM209" s="60"/>
      <c r="GN209" s="60"/>
      <c r="GO209" s="60"/>
      <c r="GP209" s="60"/>
      <c r="GQ209" s="60"/>
      <c r="GR209" s="60"/>
      <c r="GS209" s="60"/>
      <c r="GT209" s="60"/>
      <c r="GU209" s="60"/>
      <c r="GV209" s="60"/>
      <c r="GW209" s="60"/>
      <c r="GX209" s="60"/>
      <c r="GY209" s="60"/>
      <c r="GZ209" s="60"/>
      <c r="HA209" s="60"/>
      <c r="HB209" s="60"/>
      <c r="HC209" s="60"/>
      <c r="HD209" s="60"/>
      <c r="HE209" s="60"/>
      <c r="HF209" s="60"/>
      <c r="HG209" s="60"/>
      <c r="HH209" s="60"/>
      <c r="HI209" s="60"/>
      <c r="HJ209" s="60"/>
      <c r="HK209" s="60"/>
      <c r="HL209" s="60"/>
      <c r="HM209" s="60"/>
      <c r="HN209" s="60"/>
      <c r="HO209" s="60"/>
      <c r="HP209" s="60"/>
      <c r="HQ209" s="60"/>
      <c r="HR209" s="60"/>
      <c r="HS209" s="60"/>
      <c r="HT209" s="60"/>
      <c r="HU209" s="60"/>
      <c r="HV209" s="60"/>
      <c r="HW209" s="60"/>
      <c r="HX209" s="60"/>
      <c r="HY209" s="60"/>
      <c r="HZ209" s="60"/>
      <c r="IA209" s="60"/>
      <c r="IB209" s="60"/>
      <c r="IC209" s="60"/>
      <c r="ID209" s="60"/>
      <c r="IE209" s="60"/>
      <c r="IF209" s="60"/>
      <c r="IG209" s="60"/>
      <c r="IH209" s="60"/>
      <c r="II209" s="60"/>
      <c r="IJ209" s="60"/>
      <c r="IK209" s="60"/>
      <c r="IL209" s="60"/>
      <c r="IM209" s="60"/>
      <c r="IN209" s="60"/>
      <c r="IO209" s="60"/>
      <c r="IP209" s="60"/>
      <c r="IQ209" s="60"/>
      <c r="IR209" s="60"/>
      <c r="IS209" s="60"/>
    </row>
    <row r="210" spans="1:253" s="61" customFormat="1" x14ac:dyDescent="0.2">
      <c r="A210" s="92"/>
      <c r="C210" s="60"/>
      <c r="F210" s="62"/>
      <c r="G210" s="93"/>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c r="EA210" s="60"/>
      <c r="EB210" s="60"/>
      <c r="EC210" s="60"/>
      <c r="ED210" s="60"/>
      <c r="EE210" s="60"/>
      <c r="EF210" s="60"/>
      <c r="EG210" s="60"/>
      <c r="EH210" s="60"/>
      <c r="EI210" s="60"/>
      <c r="EJ210" s="60"/>
      <c r="EK210" s="60"/>
      <c r="EL210" s="60"/>
      <c r="EM210" s="60"/>
      <c r="EN210" s="60"/>
      <c r="EO210" s="60"/>
      <c r="EP210" s="60"/>
      <c r="EQ210" s="60"/>
      <c r="ER210" s="60"/>
      <c r="ES210" s="60"/>
      <c r="ET210" s="60"/>
      <c r="EU210" s="60"/>
      <c r="EV210" s="60"/>
      <c r="EW210" s="60"/>
      <c r="EX210" s="60"/>
      <c r="EY210" s="60"/>
      <c r="EZ210" s="60"/>
      <c r="FA210" s="60"/>
      <c r="FB210" s="60"/>
      <c r="FC210" s="60"/>
      <c r="FD210" s="60"/>
      <c r="FE210" s="60"/>
      <c r="FF210" s="60"/>
      <c r="FG210" s="60"/>
      <c r="FH210" s="60"/>
      <c r="FI210" s="60"/>
      <c r="FJ210" s="60"/>
      <c r="FK210" s="60"/>
      <c r="FL210" s="60"/>
      <c r="FM210" s="60"/>
      <c r="FN210" s="60"/>
      <c r="FO210" s="60"/>
      <c r="FP210" s="60"/>
      <c r="FQ210" s="60"/>
      <c r="FR210" s="60"/>
      <c r="FS210" s="60"/>
      <c r="FT210" s="60"/>
      <c r="FU210" s="60"/>
      <c r="FV210" s="60"/>
      <c r="FW210" s="60"/>
      <c r="FX210" s="60"/>
      <c r="FY210" s="60"/>
      <c r="FZ210" s="60"/>
      <c r="GA210" s="60"/>
      <c r="GB210" s="60"/>
      <c r="GC210" s="60"/>
      <c r="GD210" s="60"/>
      <c r="GE210" s="60"/>
      <c r="GF210" s="60"/>
      <c r="GG210" s="60"/>
      <c r="GH210" s="60"/>
      <c r="GI210" s="60"/>
      <c r="GJ210" s="60"/>
      <c r="GK210" s="60"/>
      <c r="GL210" s="60"/>
      <c r="GM210" s="60"/>
      <c r="GN210" s="60"/>
      <c r="GO210" s="60"/>
      <c r="GP210" s="60"/>
      <c r="GQ210" s="60"/>
      <c r="GR210" s="60"/>
      <c r="GS210" s="60"/>
      <c r="GT210" s="60"/>
      <c r="GU210" s="60"/>
      <c r="GV210" s="60"/>
      <c r="GW210" s="60"/>
      <c r="GX210" s="60"/>
      <c r="GY210" s="60"/>
      <c r="GZ210" s="60"/>
      <c r="HA210" s="60"/>
      <c r="HB210" s="60"/>
      <c r="HC210" s="60"/>
      <c r="HD210" s="60"/>
      <c r="HE210" s="60"/>
      <c r="HF210" s="60"/>
      <c r="HG210" s="60"/>
      <c r="HH210" s="60"/>
      <c r="HI210" s="60"/>
      <c r="HJ210" s="60"/>
      <c r="HK210" s="60"/>
      <c r="HL210" s="60"/>
      <c r="HM210" s="60"/>
      <c r="HN210" s="60"/>
      <c r="HO210" s="60"/>
      <c r="HP210" s="60"/>
      <c r="HQ210" s="60"/>
      <c r="HR210" s="60"/>
      <c r="HS210" s="60"/>
      <c r="HT210" s="60"/>
      <c r="HU210" s="60"/>
      <c r="HV210" s="60"/>
      <c r="HW210" s="60"/>
      <c r="HX210" s="60"/>
      <c r="HY210" s="60"/>
      <c r="HZ210" s="60"/>
      <c r="IA210" s="60"/>
      <c r="IB210" s="60"/>
      <c r="IC210" s="60"/>
      <c r="ID210" s="60"/>
      <c r="IE210" s="60"/>
      <c r="IF210" s="60"/>
      <c r="IG210" s="60"/>
      <c r="IH210" s="60"/>
      <c r="II210" s="60"/>
      <c r="IJ210" s="60"/>
      <c r="IK210" s="60"/>
      <c r="IL210" s="60"/>
      <c r="IM210" s="60"/>
      <c r="IN210" s="60"/>
      <c r="IO210" s="60"/>
      <c r="IP210" s="60"/>
      <c r="IQ210" s="60"/>
      <c r="IR210" s="60"/>
      <c r="IS210" s="60"/>
    </row>
    <row r="211" spans="1:253" s="61" customFormat="1" x14ac:dyDescent="0.2">
      <c r="A211" s="92"/>
      <c r="C211" s="60"/>
      <c r="F211" s="62"/>
      <c r="G211" s="93"/>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60"/>
      <c r="EY211" s="60"/>
      <c r="EZ211" s="60"/>
      <c r="FA211" s="60"/>
      <c r="FB211" s="60"/>
      <c r="FC211" s="60"/>
      <c r="FD211" s="60"/>
      <c r="FE211" s="60"/>
      <c r="FF211" s="60"/>
      <c r="FG211" s="60"/>
      <c r="FH211" s="60"/>
      <c r="FI211" s="60"/>
      <c r="FJ211" s="60"/>
      <c r="FK211" s="60"/>
      <c r="FL211" s="60"/>
      <c r="FM211" s="60"/>
      <c r="FN211" s="60"/>
      <c r="FO211" s="60"/>
      <c r="FP211" s="60"/>
      <c r="FQ211" s="60"/>
      <c r="FR211" s="60"/>
      <c r="FS211" s="60"/>
      <c r="FT211" s="60"/>
      <c r="FU211" s="60"/>
      <c r="FV211" s="60"/>
      <c r="FW211" s="60"/>
      <c r="FX211" s="60"/>
      <c r="FY211" s="60"/>
      <c r="FZ211" s="60"/>
      <c r="GA211" s="60"/>
      <c r="GB211" s="60"/>
      <c r="GC211" s="60"/>
      <c r="GD211" s="60"/>
      <c r="GE211" s="60"/>
      <c r="GF211" s="60"/>
      <c r="GG211" s="60"/>
      <c r="GH211" s="60"/>
      <c r="GI211" s="60"/>
      <c r="GJ211" s="60"/>
      <c r="GK211" s="60"/>
      <c r="GL211" s="60"/>
      <c r="GM211" s="60"/>
      <c r="GN211" s="60"/>
      <c r="GO211" s="60"/>
      <c r="GP211" s="60"/>
      <c r="GQ211" s="60"/>
      <c r="GR211" s="60"/>
      <c r="GS211" s="60"/>
      <c r="GT211" s="60"/>
      <c r="GU211" s="60"/>
      <c r="GV211" s="60"/>
      <c r="GW211" s="60"/>
      <c r="GX211" s="60"/>
      <c r="GY211" s="60"/>
      <c r="GZ211" s="60"/>
      <c r="HA211" s="60"/>
      <c r="HB211" s="60"/>
      <c r="HC211" s="60"/>
      <c r="HD211" s="60"/>
      <c r="HE211" s="60"/>
      <c r="HF211" s="60"/>
      <c r="HG211" s="60"/>
      <c r="HH211" s="60"/>
      <c r="HI211" s="60"/>
      <c r="HJ211" s="60"/>
      <c r="HK211" s="60"/>
      <c r="HL211" s="60"/>
      <c r="HM211" s="60"/>
      <c r="HN211" s="60"/>
      <c r="HO211" s="60"/>
      <c r="HP211" s="60"/>
      <c r="HQ211" s="60"/>
      <c r="HR211" s="60"/>
      <c r="HS211" s="60"/>
      <c r="HT211" s="60"/>
      <c r="HU211" s="60"/>
      <c r="HV211" s="60"/>
      <c r="HW211" s="60"/>
      <c r="HX211" s="60"/>
      <c r="HY211" s="60"/>
      <c r="HZ211" s="60"/>
      <c r="IA211" s="60"/>
      <c r="IB211" s="60"/>
      <c r="IC211" s="60"/>
      <c r="ID211" s="60"/>
      <c r="IE211" s="60"/>
      <c r="IF211" s="60"/>
      <c r="IG211" s="60"/>
      <c r="IH211" s="60"/>
      <c r="II211" s="60"/>
      <c r="IJ211" s="60"/>
      <c r="IK211" s="60"/>
      <c r="IL211" s="60"/>
      <c r="IM211" s="60"/>
      <c r="IN211" s="60"/>
      <c r="IO211" s="60"/>
      <c r="IP211" s="60"/>
      <c r="IQ211" s="60"/>
      <c r="IR211" s="60"/>
      <c r="IS211" s="60"/>
    </row>
    <row r="212" spans="1:253" s="61" customFormat="1" x14ac:dyDescent="0.2">
      <c r="A212" s="92"/>
      <c r="C212" s="60"/>
      <c r="F212" s="62"/>
      <c r="G212" s="93"/>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60"/>
      <c r="EY212" s="60"/>
      <c r="EZ212" s="60"/>
      <c r="FA212" s="60"/>
      <c r="FB212" s="60"/>
      <c r="FC212" s="60"/>
      <c r="FD212" s="60"/>
      <c r="FE212" s="60"/>
      <c r="FF212" s="60"/>
      <c r="FG212" s="60"/>
      <c r="FH212" s="60"/>
      <c r="FI212" s="60"/>
      <c r="FJ212" s="60"/>
      <c r="FK212" s="60"/>
      <c r="FL212" s="60"/>
      <c r="FM212" s="60"/>
      <c r="FN212" s="60"/>
      <c r="FO212" s="60"/>
      <c r="FP212" s="60"/>
      <c r="FQ212" s="60"/>
      <c r="FR212" s="60"/>
      <c r="FS212" s="60"/>
      <c r="FT212" s="60"/>
      <c r="FU212" s="60"/>
      <c r="FV212" s="60"/>
      <c r="FW212" s="60"/>
      <c r="FX212" s="60"/>
      <c r="FY212" s="60"/>
      <c r="FZ212" s="60"/>
      <c r="GA212" s="60"/>
      <c r="GB212" s="60"/>
      <c r="GC212" s="60"/>
      <c r="GD212" s="60"/>
      <c r="GE212" s="60"/>
      <c r="GF212" s="60"/>
      <c r="GG212" s="60"/>
      <c r="GH212" s="60"/>
      <c r="GI212" s="60"/>
      <c r="GJ212" s="60"/>
      <c r="GK212" s="60"/>
      <c r="GL212" s="60"/>
      <c r="GM212" s="60"/>
      <c r="GN212" s="60"/>
      <c r="GO212" s="60"/>
      <c r="GP212" s="60"/>
      <c r="GQ212" s="60"/>
      <c r="GR212" s="60"/>
      <c r="GS212" s="60"/>
      <c r="GT212" s="60"/>
      <c r="GU212" s="60"/>
      <c r="GV212" s="60"/>
      <c r="GW212" s="60"/>
      <c r="GX212" s="60"/>
      <c r="GY212" s="60"/>
      <c r="GZ212" s="60"/>
      <c r="HA212" s="60"/>
      <c r="HB212" s="60"/>
      <c r="HC212" s="60"/>
      <c r="HD212" s="60"/>
      <c r="HE212" s="60"/>
      <c r="HF212" s="60"/>
      <c r="HG212" s="60"/>
      <c r="HH212" s="60"/>
      <c r="HI212" s="60"/>
      <c r="HJ212" s="60"/>
      <c r="HK212" s="60"/>
      <c r="HL212" s="60"/>
      <c r="HM212" s="60"/>
      <c r="HN212" s="60"/>
      <c r="HO212" s="60"/>
      <c r="HP212" s="60"/>
      <c r="HQ212" s="60"/>
      <c r="HR212" s="60"/>
      <c r="HS212" s="60"/>
      <c r="HT212" s="60"/>
      <c r="HU212" s="60"/>
      <c r="HV212" s="60"/>
      <c r="HW212" s="60"/>
      <c r="HX212" s="60"/>
      <c r="HY212" s="60"/>
      <c r="HZ212" s="60"/>
      <c r="IA212" s="60"/>
      <c r="IB212" s="60"/>
      <c r="IC212" s="60"/>
      <c r="ID212" s="60"/>
      <c r="IE212" s="60"/>
      <c r="IF212" s="60"/>
      <c r="IG212" s="60"/>
      <c r="IH212" s="60"/>
      <c r="II212" s="60"/>
      <c r="IJ212" s="60"/>
      <c r="IK212" s="60"/>
      <c r="IL212" s="60"/>
      <c r="IM212" s="60"/>
      <c r="IN212" s="60"/>
      <c r="IO212" s="60"/>
      <c r="IP212" s="60"/>
      <c r="IQ212" s="60"/>
      <c r="IR212" s="60"/>
      <c r="IS212" s="60"/>
    </row>
    <row r="213" spans="1:253" s="61" customFormat="1" x14ac:dyDescent="0.2">
      <c r="A213" s="92"/>
      <c r="C213" s="60"/>
      <c r="F213" s="62"/>
      <c r="G213" s="93"/>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DQ213" s="60"/>
      <c r="DR213" s="60"/>
      <c r="DS213" s="60"/>
      <c r="DT213" s="60"/>
      <c r="DU213" s="60"/>
      <c r="DV213" s="60"/>
      <c r="DW213" s="60"/>
      <c r="DX213" s="60"/>
      <c r="DY213" s="60"/>
      <c r="DZ213" s="60"/>
      <c r="EA213" s="60"/>
      <c r="EB213" s="60"/>
      <c r="EC213" s="60"/>
      <c r="ED213" s="60"/>
      <c r="EE213" s="60"/>
      <c r="EF213" s="60"/>
      <c r="EG213" s="60"/>
      <c r="EH213" s="60"/>
      <c r="EI213" s="60"/>
      <c r="EJ213" s="60"/>
      <c r="EK213" s="60"/>
      <c r="EL213" s="60"/>
      <c r="EM213" s="60"/>
      <c r="EN213" s="60"/>
      <c r="EO213" s="60"/>
      <c r="EP213" s="60"/>
      <c r="EQ213" s="60"/>
      <c r="ER213" s="60"/>
      <c r="ES213" s="60"/>
      <c r="ET213" s="60"/>
      <c r="EU213" s="60"/>
      <c r="EV213" s="60"/>
      <c r="EW213" s="60"/>
      <c r="EX213" s="60"/>
      <c r="EY213" s="60"/>
      <c r="EZ213" s="60"/>
      <c r="FA213" s="60"/>
      <c r="FB213" s="60"/>
      <c r="FC213" s="60"/>
      <c r="FD213" s="60"/>
      <c r="FE213" s="60"/>
      <c r="FF213" s="60"/>
      <c r="FG213" s="60"/>
      <c r="FH213" s="60"/>
      <c r="FI213" s="60"/>
      <c r="FJ213" s="60"/>
      <c r="FK213" s="60"/>
      <c r="FL213" s="60"/>
      <c r="FM213" s="60"/>
      <c r="FN213" s="60"/>
      <c r="FO213" s="60"/>
      <c r="FP213" s="60"/>
      <c r="FQ213" s="60"/>
      <c r="FR213" s="60"/>
      <c r="FS213" s="60"/>
      <c r="FT213" s="60"/>
      <c r="FU213" s="60"/>
      <c r="FV213" s="60"/>
      <c r="FW213" s="60"/>
      <c r="FX213" s="60"/>
      <c r="FY213" s="60"/>
      <c r="FZ213" s="60"/>
      <c r="GA213" s="60"/>
      <c r="GB213" s="60"/>
      <c r="GC213" s="60"/>
      <c r="GD213" s="60"/>
      <c r="GE213" s="60"/>
      <c r="GF213" s="60"/>
      <c r="GG213" s="60"/>
      <c r="GH213" s="60"/>
      <c r="GI213" s="60"/>
      <c r="GJ213" s="60"/>
      <c r="GK213" s="60"/>
      <c r="GL213" s="60"/>
      <c r="GM213" s="60"/>
      <c r="GN213" s="60"/>
      <c r="GO213" s="60"/>
      <c r="GP213" s="60"/>
      <c r="GQ213" s="60"/>
      <c r="GR213" s="60"/>
      <c r="GS213" s="60"/>
      <c r="GT213" s="60"/>
      <c r="GU213" s="60"/>
      <c r="GV213" s="60"/>
      <c r="GW213" s="60"/>
      <c r="GX213" s="60"/>
      <c r="GY213" s="60"/>
      <c r="GZ213" s="60"/>
      <c r="HA213" s="60"/>
      <c r="HB213" s="60"/>
      <c r="HC213" s="60"/>
      <c r="HD213" s="60"/>
      <c r="HE213" s="60"/>
      <c r="HF213" s="60"/>
      <c r="HG213" s="60"/>
      <c r="HH213" s="60"/>
      <c r="HI213" s="60"/>
      <c r="HJ213" s="60"/>
      <c r="HK213" s="60"/>
      <c r="HL213" s="60"/>
      <c r="HM213" s="60"/>
      <c r="HN213" s="60"/>
      <c r="HO213" s="60"/>
      <c r="HP213" s="60"/>
      <c r="HQ213" s="60"/>
      <c r="HR213" s="60"/>
      <c r="HS213" s="60"/>
      <c r="HT213" s="60"/>
      <c r="HU213" s="60"/>
      <c r="HV213" s="60"/>
      <c r="HW213" s="60"/>
      <c r="HX213" s="60"/>
      <c r="HY213" s="60"/>
      <c r="HZ213" s="60"/>
      <c r="IA213" s="60"/>
      <c r="IB213" s="60"/>
      <c r="IC213" s="60"/>
      <c r="ID213" s="60"/>
      <c r="IE213" s="60"/>
      <c r="IF213" s="60"/>
      <c r="IG213" s="60"/>
      <c r="IH213" s="60"/>
      <c r="II213" s="60"/>
      <c r="IJ213" s="60"/>
      <c r="IK213" s="60"/>
      <c r="IL213" s="60"/>
      <c r="IM213" s="60"/>
      <c r="IN213" s="60"/>
      <c r="IO213" s="60"/>
      <c r="IP213" s="60"/>
      <c r="IQ213" s="60"/>
      <c r="IR213" s="60"/>
      <c r="IS213" s="60"/>
    </row>
    <row r="214" spans="1:253" s="61" customFormat="1" x14ac:dyDescent="0.2">
      <c r="A214" s="92"/>
      <c r="C214" s="60"/>
      <c r="F214" s="62"/>
      <c r="G214" s="93"/>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c r="FN214" s="60"/>
      <c r="FO214" s="60"/>
      <c r="FP214" s="60"/>
      <c r="FQ214" s="60"/>
      <c r="FR214" s="60"/>
      <c r="FS214" s="60"/>
      <c r="FT214" s="60"/>
      <c r="FU214" s="60"/>
      <c r="FV214" s="60"/>
      <c r="FW214" s="60"/>
      <c r="FX214" s="60"/>
      <c r="FY214" s="60"/>
      <c r="FZ214" s="60"/>
      <c r="GA214" s="60"/>
      <c r="GB214" s="60"/>
      <c r="GC214" s="60"/>
      <c r="GD214" s="60"/>
      <c r="GE214" s="60"/>
      <c r="GF214" s="60"/>
      <c r="GG214" s="60"/>
      <c r="GH214" s="60"/>
      <c r="GI214" s="60"/>
      <c r="GJ214" s="60"/>
      <c r="GK214" s="60"/>
      <c r="GL214" s="60"/>
      <c r="GM214" s="60"/>
      <c r="GN214" s="60"/>
      <c r="GO214" s="60"/>
      <c r="GP214" s="60"/>
      <c r="GQ214" s="60"/>
      <c r="GR214" s="60"/>
      <c r="GS214" s="60"/>
      <c r="GT214" s="60"/>
      <c r="GU214" s="60"/>
      <c r="GV214" s="60"/>
      <c r="GW214" s="60"/>
      <c r="GX214" s="60"/>
      <c r="GY214" s="60"/>
      <c r="GZ214" s="60"/>
      <c r="HA214" s="60"/>
      <c r="HB214" s="60"/>
      <c r="HC214" s="60"/>
      <c r="HD214" s="60"/>
      <c r="HE214" s="60"/>
      <c r="HF214" s="60"/>
      <c r="HG214" s="60"/>
      <c r="HH214" s="60"/>
      <c r="HI214" s="60"/>
      <c r="HJ214" s="60"/>
      <c r="HK214" s="60"/>
      <c r="HL214" s="60"/>
      <c r="HM214" s="60"/>
      <c r="HN214" s="60"/>
      <c r="HO214" s="60"/>
      <c r="HP214" s="60"/>
      <c r="HQ214" s="60"/>
      <c r="HR214" s="60"/>
      <c r="HS214" s="60"/>
      <c r="HT214" s="60"/>
      <c r="HU214" s="60"/>
      <c r="HV214" s="60"/>
      <c r="HW214" s="60"/>
      <c r="HX214" s="60"/>
      <c r="HY214" s="60"/>
      <c r="HZ214" s="60"/>
      <c r="IA214" s="60"/>
      <c r="IB214" s="60"/>
      <c r="IC214" s="60"/>
      <c r="ID214" s="60"/>
      <c r="IE214" s="60"/>
      <c r="IF214" s="60"/>
      <c r="IG214" s="60"/>
      <c r="IH214" s="60"/>
      <c r="II214" s="60"/>
      <c r="IJ214" s="60"/>
      <c r="IK214" s="60"/>
      <c r="IL214" s="60"/>
      <c r="IM214" s="60"/>
      <c r="IN214" s="60"/>
      <c r="IO214" s="60"/>
      <c r="IP214" s="60"/>
      <c r="IQ214" s="60"/>
      <c r="IR214" s="60"/>
      <c r="IS214" s="60"/>
    </row>
    <row r="215" spans="1:253" s="61" customFormat="1" x14ac:dyDescent="0.2">
      <c r="A215" s="92"/>
      <c r="C215" s="60"/>
      <c r="F215" s="62"/>
      <c r="G215" s="93"/>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60"/>
      <c r="DT215" s="60"/>
      <c r="DU215" s="60"/>
      <c r="DV215" s="60"/>
      <c r="DW215" s="60"/>
      <c r="DX215" s="60"/>
      <c r="DY215" s="60"/>
      <c r="DZ215" s="60"/>
      <c r="EA215" s="60"/>
      <c r="EB215" s="60"/>
      <c r="EC215" s="60"/>
      <c r="ED215" s="60"/>
      <c r="EE215" s="60"/>
      <c r="EF215" s="60"/>
      <c r="EG215" s="60"/>
      <c r="EH215" s="60"/>
      <c r="EI215" s="60"/>
      <c r="EJ215" s="60"/>
      <c r="EK215" s="60"/>
      <c r="EL215" s="60"/>
      <c r="EM215" s="60"/>
      <c r="EN215" s="60"/>
      <c r="EO215" s="60"/>
      <c r="EP215" s="60"/>
      <c r="EQ215" s="60"/>
      <c r="ER215" s="60"/>
      <c r="ES215" s="60"/>
      <c r="ET215" s="60"/>
      <c r="EU215" s="60"/>
      <c r="EV215" s="60"/>
      <c r="EW215" s="60"/>
      <c r="EX215" s="60"/>
      <c r="EY215" s="60"/>
      <c r="EZ215" s="60"/>
      <c r="FA215" s="60"/>
      <c r="FB215" s="60"/>
      <c r="FC215" s="60"/>
      <c r="FD215" s="60"/>
      <c r="FE215" s="60"/>
      <c r="FF215" s="60"/>
      <c r="FG215" s="60"/>
      <c r="FH215" s="60"/>
      <c r="FI215" s="60"/>
      <c r="FJ215" s="60"/>
      <c r="FK215" s="60"/>
      <c r="FL215" s="60"/>
      <c r="FM215" s="60"/>
      <c r="FN215" s="60"/>
      <c r="FO215" s="60"/>
      <c r="FP215" s="60"/>
      <c r="FQ215" s="60"/>
      <c r="FR215" s="60"/>
      <c r="FS215" s="60"/>
      <c r="FT215" s="60"/>
      <c r="FU215" s="60"/>
      <c r="FV215" s="60"/>
      <c r="FW215" s="60"/>
      <c r="FX215" s="60"/>
      <c r="FY215" s="60"/>
      <c r="FZ215" s="60"/>
      <c r="GA215" s="60"/>
      <c r="GB215" s="60"/>
      <c r="GC215" s="60"/>
      <c r="GD215" s="60"/>
      <c r="GE215" s="60"/>
      <c r="GF215" s="60"/>
      <c r="GG215" s="60"/>
      <c r="GH215" s="60"/>
      <c r="GI215" s="60"/>
      <c r="GJ215" s="60"/>
      <c r="GK215" s="60"/>
      <c r="GL215" s="60"/>
      <c r="GM215" s="60"/>
      <c r="GN215" s="60"/>
      <c r="GO215" s="60"/>
      <c r="GP215" s="60"/>
      <c r="GQ215" s="60"/>
      <c r="GR215" s="60"/>
      <c r="GS215" s="60"/>
      <c r="GT215" s="60"/>
      <c r="GU215" s="60"/>
      <c r="GV215" s="60"/>
      <c r="GW215" s="60"/>
      <c r="GX215" s="60"/>
      <c r="GY215" s="60"/>
      <c r="GZ215" s="60"/>
      <c r="HA215" s="60"/>
      <c r="HB215" s="60"/>
      <c r="HC215" s="60"/>
      <c r="HD215" s="60"/>
      <c r="HE215" s="60"/>
      <c r="HF215" s="60"/>
      <c r="HG215" s="60"/>
      <c r="HH215" s="60"/>
      <c r="HI215" s="60"/>
      <c r="HJ215" s="60"/>
      <c r="HK215" s="60"/>
      <c r="HL215" s="60"/>
      <c r="HM215" s="60"/>
      <c r="HN215" s="60"/>
      <c r="HO215" s="60"/>
      <c r="HP215" s="60"/>
      <c r="HQ215" s="60"/>
      <c r="HR215" s="60"/>
      <c r="HS215" s="60"/>
      <c r="HT215" s="60"/>
      <c r="HU215" s="60"/>
      <c r="HV215" s="60"/>
      <c r="HW215" s="60"/>
      <c r="HX215" s="60"/>
      <c r="HY215" s="60"/>
      <c r="HZ215" s="60"/>
      <c r="IA215" s="60"/>
      <c r="IB215" s="60"/>
      <c r="IC215" s="60"/>
      <c r="ID215" s="60"/>
      <c r="IE215" s="60"/>
      <c r="IF215" s="60"/>
      <c r="IG215" s="60"/>
      <c r="IH215" s="60"/>
      <c r="II215" s="60"/>
      <c r="IJ215" s="60"/>
      <c r="IK215" s="60"/>
      <c r="IL215" s="60"/>
      <c r="IM215" s="60"/>
      <c r="IN215" s="60"/>
      <c r="IO215" s="60"/>
      <c r="IP215" s="60"/>
      <c r="IQ215" s="60"/>
      <c r="IR215" s="60"/>
      <c r="IS215" s="60"/>
    </row>
    <row r="216" spans="1:253" s="61" customFormat="1" x14ac:dyDescent="0.2">
      <c r="A216" s="92"/>
      <c r="C216" s="60"/>
      <c r="F216" s="62"/>
      <c r="G216" s="93"/>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c r="GE216" s="60"/>
      <c r="GF216" s="60"/>
      <c r="GG216" s="60"/>
      <c r="GH216" s="60"/>
      <c r="GI216" s="60"/>
      <c r="GJ216" s="60"/>
      <c r="GK216" s="60"/>
      <c r="GL216" s="60"/>
      <c r="GM216" s="60"/>
      <c r="GN216" s="60"/>
      <c r="GO216" s="60"/>
      <c r="GP216" s="60"/>
      <c r="GQ216" s="60"/>
      <c r="GR216" s="60"/>
      <c r="GS216" s="60"/>
      <c r="GT216" s="60"/>
      <c r="GU216" s="60"/>
      <c r="GV216" s="60"/>
      <c r="GW216" s="60"/>
      <c r="GX216" s="60"/>
      <c r="GY216" s="60"/>
      <c r="GZ216" s="60"/>
      <c r="HA216" s="60"/>
      <c r="HB216" s="60"/>
      <c r="HC216" s="60"/>
      <c r="HD216" s="60"/>
      <c r="HE216" s="60"/>
      <c r="HF216" s="60"/>
      <c r="HG216" s="60"/>
      <c r="HH216" s="60"/>
      <c r="HI216" s="60"/>
      <c r="HJ216" s="60"/>
      <c r="HK216" s="60"/>
      <c r="HL216" s="60"/>
      <c r="HM216" s="60"/>
      <c r="HN216" s="60"/>
      <c r="HO216" s="60"/>
      <c r="HP216" s="60"/>
      <c r="HQ216" s="60"/>
      <c r="HR216" s="60"/>
      <c r="HS216" s="60"/>
      <c r="HT216" s="60"/>
      <c r="HU216" s="60"/>
      <c r="HV216" s="60"/>
      <c r="HW216" s="60"/>
      <c r="HX216" s="60"/>
      <c r="HY216" s="60"/>
      <c r="HZ216" s="60"/>
      <c r="IA216" s="60"/>
      <c r="IB216" s="60"/>
      <c r="IC216" s="60"/>
      <c r="ID216" s="60"/>
      <c r="IE216" s="60"/>
      <c r="IF216" s="60"/>
      <c r="IG216" s="60"/>
      <c r="IH216" s="60"/>
      <c r="II216" s="60"/>
      <c r="IJ216" s="60"/>
      <c r="IK216" s="60"/>
      <c r="IL216" s="60"/>
      <c r="IM216" s="60"/>
      <c r="IN216" s="60"/>
      <c r="IO216" s="60"/>
      <c r="IP216" s="60"/>
      <c r="IQ216" s="60"/>
      <c r="IR216" s="60"/>
      <c r="IS216" s="60"/>
    </row>
    <row r="217" spans="1:253" s="61" customFormat="1" x14ac:dyDescent="0.2">
      <c r="A217" s="92"/>
      <c r="C217" s="60"/>
      <c r="F217" s="62"/>
      <c r="G217" s="93"/>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c r="FN217" s="60"/>
      <c r="FO217" s="60"/>
      <c r="FP217" s="60"/>
      <c r="FQ217" s="60"/>
      <c r="FR217" s="60"/>
      <c r="FS217" s="60"/>
      <c r="FT217" s="60"/>
      <c r="FU217" s="60"/>
      <c r="FV217" s="60"/>
      <c r="FW217" s="60"/>
      <c r="FX217" s="60"/>
      <c r="FY217" s="60"/>
      <c r="FZ217" s="60"/>
      <c r="GA217" s="60"/>
      <c r="GB217" s="60"/>
      <c r="GC217" s="60"/>
      <c r="GD217" s="60"/>
      <c r="GE217" s="60"/>
      <c r="GF217" s="60"/>
      <c r="GG217" s="60"/>
      <c r="GH217" s="60"/>
      <c r="GI217" s="60"/>
      <c r="GJ217" s="60"/>
      <c r="GK217" s="60"/>
      <c r="GL217" s="60"/>
      <c r="GM217" s="60"/>
      <c r="GN217" s="60"/>
      <c r="GO217" s="60"/>
      <c r="GP217" s="60"/>
      <c r="GQ217" s="60"/>
      <c r="GR217" s="60"/>
      <c r="GS217" s="60"/>
      <c r="GT217" s="60"/>
      <c r="GU217" s="60"/>
      <c r="GV217" s="60"/>
      <c r="GW217" s="60"/>
      <c r="GX217" s="60"/>
      <c r="GY217" s="60"/>
      <c r="GZ217" s="60"/>
      <c r="HA217" s="60"/>
      <c r="HB217" s="60"/>
      <c r="HC217" s="60"/>
      <c r="HD217" s="60"/>
      <c r="HE217" s="60"/>
      <c r="HF217" s="60"/>
      <c r="HG217" s="60"/>
      <c r="HH217" s="60"/>
      <c r="HI217" s="60"/>
      <c r="HJ217" s="60"/>
      <c r="HK217" s="60"/>
      <c r="HL217" s="60"/>
      <c r="HM217" s="60"/>
      <c r="HN217" s="60"/>
      <c r="HO217" s="60"/>
      <c r="HP217" s="60"/>
      <c r="HQ217" s="60"/>
      <c r="HR217" s="60"/>
      <c r="HS217" s="60"/>
      <c r="HT217" s="60"/>
      <c r="HU217" s="60"/>
      <c r="HV217" s="60"/>
      <c r="HW217" s="60"/>
      <c r="HX217" s="60"/>
      <c r="HY217" s="60"/>
      <c r="HZ217" s="60"/>
      <c r="IA217" s="60"/>
      <c r="IB217" s="60"/>
      <c r="IC217" s="60"/>
      <c r="ID217" s="60"/>
      <c r="IE217" s="60"/>
      <c r="IF217" s="60"/>
      <c r="IG217" s="60"/>
      <c r="IH217" s="60"/>
      <c r="II217" s="60"/>
      <c r="IJ217" s="60"/>
      <c r="IK217" s="60"/>
      <c r="IL217" s="60"/>
      <c r="IM217" s="60"/>
      <c r="IN217" s="60"/>
      <c r="IO217" s="60"/>
      <c r="IP217" s="60"/>
      <c r="IQ217" s="60"/>
      <c r="IR217" s="60"/>
      <c r="IS217" s="60"/>
    </row>
    <row r="218" spans="1:253" s="61" customFormat="1" x14ac:dyDescent="0.2">
      <c r="A218" s="92"/>
      <c r="C218" s="60"/>
      <c r="F218" s="62"/>
      <c r="G218" s="93"/>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c r="DZ218" s="60"/>
      <c r="EA218" s="60"/>
      <c r="EB218" s="60"/>
      <c r="EC218" s="60"/>
      <c r="ED218" s="60"/>
      <c r="EE218" s="60"/>
      <c r="EF218" s="60"/>
      <c r="EG218" s="60"/>
      <c r="EH218" s="60"/>
      <c r="EI218" s="60"/>
      <c r="EJ218" s="60"/>
      <c r="EK218" s="60"/>
      <c r="EL218" s="60"/>
      <c r="EM218" s="60"/>
      <c r="EN218" s="60"/>
      <c r="EO218" s="60"/>
      <c r="EP218" s="60"/>
      <c r="EQ218" s="60"/>
      <c r="ER218" s="60"/>
      <c r="ES218" s="60"/>
      <c r="ET218" s="60"/>
      <c r="EU218" s="60"/>
      <c r="EV218" s="60"/>
      <c r="EW218" s="60"/>
      <c r="EX218" s="60"/>
      <c r="EY218" s="60"/>
      <c r="EZ218" s="60"/>
      <c r="FA218" s="60"/>
      <c r="FB218" s="60"/>
      <c r="FC218" s="60"/>
      <c r="FD218" s="60"/>
      <c r="FE218" s="60"/>
      <c r="FF218" s="60"/>
      <c r="FG218" s="60"/>
      <c r="FH218" s="60"/>
      <c r="FI218" s="60"/>
      <c r="FJ218" s="60"/>
      <c r="FK218" s="60"/>
      <c r="FL218" s="60"/>
      <c r="FM218" s="60"/>
      <c r="FN218" s="60"/>
      <c r="FO218" s="60"/>
      <c r="FP218" s="60"/>
      <c r="FQ218" s="60"/>
      <c r="FR218" s="60"/>
      <c r="FS218" s="60"/>
      <c r="FT218" s="60"/>
      <c r="FU218" s="60"/>
      <c r="FV218" s="60"/>
      <c r="FW218" s="60"/>
      <c r="FX218" s="60"/>
      <c r="FY218" s="60"/>
      <c r="FZ218" s="60"/>
      <c r="GA218" s="60"/>
      <c r="GB218" s="60"/>
      <c r="GC218" s="60"/>
      <c r="GD218" s="60"/>
      <c r="GE218" s="60"/>
      <c r="GF218" s="60"/>
      <c r="GG218" s="60"/>
      <c r="GH218" s="60"/>
      <c r="GI218" s="60"/>
      <c r="GJ218" s="60"/>
      <c r="GK218" s="60"/>
      <c r="GL218" s="60"/>
      <c r="GM218" s="60"/>
      <c r="GN218" s="60"/>
      <c r="GO218" s="60"/>
      <c r="GP218" s="60"/>
      <c r="GQ218" s="60"/>
      <c r="GR218" s="60"/>
      <c r="GS218" s="60"/>
      <c r="GT218" s="60"/>
      <c r="GU218" s="60"/>
      <c r="GV218" s="60"/>
      <c r="GW218" s="60"/>
      <c r="GX218" s="60"/>
      <c r="GY218" s="60"/>
      <c r="GZ218" s="60"/>
      <c r="HA218" s="60"/>
      <c r="HB218" s="60"/>
      <c r="HC218" s="60"/>
      <c r="HD218" s="60"/>
      <c r="HE218" s="60"/>
      <c r="HF218" s="60"/>
      <c r="HG218" s="60"/>
      <c r="HH218" s="60"/>
      <c r="HI218" s="60"/>
      <c r="HJ218" s="60"/>
      <c r="HK218" s="60"/>
      <c r="HL218" s="60"/>
      <c r="HM218" s="60"/>
      <c r="HN218" s="60"/>
      <c r="HO218" s="60"/>
      <c r="HP218" s="60"/>
      <c r="HQ218" s="60"/>
      <c r="HR218" s="60"/>
      <c r="HS218" s="60"/>
      <c r="HT218" s="60"/>
      <c r="HU218" s="60"/>
      <c r="HV218" s="60"/>
      <c r="HW218" s="60"/>
      <c r="HX218" s="60"/>
      <c r="HY218" s="60"/>
      <c r="HZ218" s="60"/>
      <c r="IA218" s="60"/>
      <c r="IB218" s="60"/>
      <c r="IC218" s="60"/>
      <c r="ID218" s="60"/>
      <c r="IE218" s="60"/>
      <c r="IF218" s="60"/>
      <c r="IG218" s="60"/>
      <c r="IH218" s="60"/>
      <c r="II218" s="60"/>
      <c r="IJ218" s="60"/>
      <c r="IK218" s="60"/>
      <c r="IL218" s="60"/>
      <c r="IM218" s="60"/>
      <c r="IN218" s="60"/>
      <c r="IO218" s="60"/>
      <c r="IP218" s="60"/>
      <c r="IQ218" s="60"/>
      <c r="IR218" s="60"/>
      <c r="IS218" s="60"/>
    </row>
    <row r="219" spans="1:253" s="61" customFormat="1" x14ac:dyDescent="0.2">
      <c r="A219" s="92"/>
      <c r="C219" s="60"/>
      <c r="F219" s="62"/>
      <c r="G219" s="93"/>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60"/>
      <c r="EE219" s="60"/>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60"/>
      <c r="FK219" s="60"/>
      <c r="FL219" s="60"/>
      <c r="FM219" s="60"/>
      <c r="FN219" s="60"/>
      <c r="FO219" s="60"/>
      <c r="FP219" s="60"/>
      <c r="FQ219" s="60"/>
      <c r="FR219" s="60"/>
      <c r="FS219" s="60"/>
      <c r="FT219" s="60"/>
      <c r="FU219" s="60"/>
      <c r="FV219" s="60"/>
      <c r="FW219" s="60"/>
      <c r="FX219" s="60"/>
      <c r="FY219" s="60"/>
      <c r="FZ219" s="60"/>
      <c r="GA219" s="60"/>
      <c r="GB219" s="60"/>
      <c r="GC219" s="60"/>
      <c r="GD219" s="60"/>
      <c r="GE219" s="60"/>
      <c r="GF219" s="60"/>
      <c r="GG219" s="60"/>
      <c r="GH219" s="60"/>
      <c r="GI219" s="60"/>
      <c r="GJ219" s="60"/>
      <c r="GK219" s="60"/>
      <c r="GL219" s="60"/>
      <c r="GM219" s="60"/>
      <c r="GN219" s="60"/>
      <c r="GO219" s="60"/>
      <c r="GP219" s="60"/>
      <c r="GQ219" s="60"/>
      <c r="GR219" s="60"/>
      <c r="GS219" s="60"/>
      <c r="GT219" s="60"/>
      <c r="GU219" s="60"/>
      <c r="GV219" s="60"/>
      <c r="GW219" s="60"/>
      <c r="GX219" s="60"/>
      <c r="GY219" s="60"/>
      <c r="GZ219" s="60"/>
      <c r="HA219" s="60"/>
      <c r="HB219" s="60"/>
      <c r="HC219" s="60"/>
      <c r="HD219" s="60"/>
      <c r="HE219" s="60"/>
      <c r="HF219" s="60"/>
      <c r="HG219" s="60"/>
      <c r="HH219" s="60"/>
      <c r="HI219" s="60"/>
      <c r="HJ219" s="60"/>
      <c r="HK219" s="60"/>
      <c r="HL219" s="60"/>
      <c r="HM219" s="60"/>
      <c r="HN219" s="60"/>
      <c r="HO219" s="60"/>
      <c r="HP219" s="60"/>
      <c r="HQ219" s="60"/>
      <c r="HR219" s="60"/>
      <c r="HS219" s="60"/>
      <c r="HT219" s="60"/>
      <c r="HU219" s="60"/>
      <c r="HV219" s="60"/>
      <c r="HW219" s="60"/>
      <c r="HX219" s="60"/>
      <c r="HY219" s="60"/>
      <c r="HZ219" s="60"/>
      <c r="IA219" s="60"/>
      <c r="IB219" s="60"/>
      <c r="IC219" s="60"/>
      <c r="ID219" s="60"/>
      <c r="IE219" s="60"/>
      <c r="IF219" s="60"/>
      <c r="IG219" s="60"/>
      <c r="IH219" s="60"/>
      <c r="II219" s="60"/>
      <c r="IJ219" s="60"/>
      <c r="IK219" s="60"/>
      <c r="IL219" s="60"/>
      <c r="IM219" s="60"/>
      <c r="IN219" s="60"/>
      <c r="IO219" s="60"/>
      <c r="IP219" s="60"/>
      <c r="IQ219" s="60"/>
      <c r="IR219" s="60"/>
      <c r="IS219" s="60"/>
    </row>
    <row r="220" spans="1:253" s="61" customFormat="1" x14ac:dyDescent="0.2">
      <c r="A220" s="92"/>
      <c r="C220" s="60"/>
      <c r="F220" s="62"/>
      <c r="G220" s="93"/>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60"/>
      <c r="EY220" s="60"/>
      <c r="EZ220" s="60"/>
      <c r="FA220" s="60"/>
      <c r="FB220" s="60"/>
      <c r="FC220" s="60"/>
      <c r="FD220" s="60"/>
      <c r="FE220" s="60"/>
      <c r="FF220" s="60"/>
      <c r="FG220" s="60"/>
      <c r="FH220" s="60"/>
      <c r="FI220" s="60"/>
      <c r="FJ220" s="60"/>
      <c r="FK220" s="60"/>
      <c r="FL220" s="60"/>
      <c r="FM220" s="60"/>
      <c r="FN220" s="60"/>
      <c r="FO220" s="60"/>
      <c r="FP220" s="60"/>
      <c r="FQ220" s="60"/>
      <c r="FR220" s="60"/>
      <c r="FS220" s="60"/>
      <c r="FT220" s="60"/>
      <c r="FU220" s="60"/>
      <c r="FV220" s="60"/>
      <c r="FW220" s="60"/>
      <c r="FX220" s="60"/>
      <c r="FY220" s="60"/>
      <c r="FZ220" s="60"/>
      <c r="GA220" s="60"/>
      <c r="GB220" s="60"/>
      <c r="GC220" s="60"/>
      <c r="GD220" s="60"/>
      <c r="GE220" s="60"/>
      <c r="GF220" s="60"/>
      <c r="GG220" s="60"/>
      <c r="GH220" s="60"/>
      <c r="GI220" s="60"/>
      <c r="GJ220" s="60"/>
      <c r="GK220" s="60"/>
      <c r="GL220" s="60"/>
      <c r="GM220" s="60"/>
      <c r="GN220" s="60"/>
      <c r="GO220" s="60"/>
      <c r="GP220" s="60"/>
      <c r="GQ220" s="60"/>
      <c r="GR220" s="60"/>
      <c r="GS220" s="60"/>
      <c r="GT220" s="60"/>
      <c r="GU220" s="60"/>
      <c r="GV220" s="60"/>
      <c r="GW220" s="60"/>
      <c r="GX220" s="60"/>
      <c r="GY220" s="60"/>
      <c r="GZ220" s="60"/>
      <c r="HA220" s="60"/>
      <c r="HB220" s="60"/>
      <c r="HC220" s="60"/>
      <c r="HD220" s="60"/>
      <c r="HE220" s="60"/>
      <c r="HF220" s="60"/>
      <c r="HG220" s="60"/>
      <c r="HH220" s="60"/>
      <c r="HI220" s="60"/>
      <c r="HJ220" s="60"/>
      <c r="HK220" s="60"/>
      <c r="HL220" s="60"/>
      <c r="HM220" s="60"/>
      <c r="HN220" s="60"/>
      <c r="HO220" s="60"/>
      <c r="HP220" s="60"/>
      <c r="HQ220" s="60"/>
      <c r="HR220" s="60"/>
      <c r="HS220" s="60"/>
      <c r="HT220" s="60"/>
      <c r="HU220" s="60"/>
      <c r="HV220" s="60"/>
      <c r="HW220" s="60"/>
      <c r="HX220" s="60"/>
      <c r="HY220" s="60"/>
      <c r="HZ220" s="60"/>
      <c r="IA220" s="60"/>
      <c r="IB220" s="60"/>
      <c r="IC220" s="60"/>
      <c r="ID220" s="60"/>
      <c r="IE220" s="60"/>
      <c r="IF220" s="60"/>
      <c r="IG220" s="60"/>
      <c r="IH220" s="60"/>
      <c r="II220" s="60"/>
      <c r="IJ220" s="60"/>
      <c r="IK220" s="60"/>
      <c r="IL220" s="60"/>
      <c r="IM220" s="60"/>
      <c r="IN220" s="60"/>
      <c r="IO220" s="60"/>
      <c r="IP220" s="60"/>
      <c r="IQ220" s="60"/>
      <c r="IR220" s="60"/>
      <c r="IS220" s="60"/>
    </row>
    <row r="221" spans="1:253" s="61" customFormat="1" x14ac:dyDescent="0.2">
      <c r="A221" s="92"/>
      <c r="C221" s="60"/>
      <c r="F221" s="62"/>
      <c r="G221" s="93"/>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c r="ET221" s="60"/>
      <c r="EU221" s="60"/>
      <c r="EV221" s="60"/>
      <c r="EW221" s="60"/>
      <c r="EX221" s="60"/>
      <c r="EY221" s="60"/>
      <c r="EZ221" s="60"/>
      <c r="FA221" s="60"/>
      <c r="FB221" s="60"/>
      <c r="FC221" s="60"/>
      <c r="FD221" s="60"/>
      <c r="FE221" s="60"/>
      <c r="FF221" s="60"/>
      <c r="FG221" s="60"/>
      <c r="FH221" s="60"/>
      <c r="FI221" s="60"/>
      <c r="FJ221" s="60"/>
      <c r="FK221" s="60"/>
      <c r="FL221" s="60"/>
      <c r="FM221" s="60"/>
      <c r="FN221" s="60"/>
      <c r="FO221" s="60"/>
      <c r="FP221" s="60"/>
      <c r="FQ221" s="60"/>
      <c r="FR221" s="60"/>
      <c r="FS221" s="60"/>
      <c r="FT221" s="60"/>
      <c r="FU221" s="60"/>
      <c r="FV221" s="60"/>
      <c r="FW221" s="60"/>
      <c r="FX221" s="60"/>
      <c r="FY221" s="60"/>
      <c r="FZ221" s="60"/>
      <c r="GA221" s="60"/>
      <c r="GB221" s="60"/>
      <c r="GC221" s="60"/>
      <c r="GD221" s="60"/>
      <c r="GE221" s="60"/>
      <c r="GF221" s="60"/>
      <c r="GG221" s="60"/>
      <c r="GH221" s="60"/>
      <c r="GI221" s="60"/>
      <c r="GJ221" s="60"/>
      <c r="GK221" s="60"/>
      <c r="GL221" s="60"/>
      <c r="GM221" s="60"/>
      <c r="GN221" s="60"/>
      <c r="GO221" s="60"/>
      <c r="GP221" s="60"/>
      <c r="GQ221" s="60"/>
      <c r="GR221" s="60"/>
      <c r="GS221" s="60"/>
      <c r="GT221" s="60"/>
      <c r="GU221" s="60"/>
      <c r="GV221" s="60"/>
      <c r="GW221" s="60"/>
      <c r="GX221" s="60"/>
      <c r="GY221" s="60"/>
      <c r="GZ221" s="60"/>
      <c r="HA221" s="60"/>
      <c r="HB221" s="60"/>
      <c r="HC221" s="60"/>
      <c r="HD221" s="60"/>
      <c r="HE221" s="60"/>
      <c r="HF221" s="60"/>
      <c r="HG221" s="60"/>
      <c r="HH221" s="60"/>
      <c r="HI221" s="60"/>
      <c r="HJ221" s="60"/>
      <c r="HK221" s="60"/>
      <c r="HL221" s="60"/>
      <c r="HM221" s="60"/>
      <c r="HN221" s="60"/>
      <c r="HO221" s="60"/>
      <c r="HP221" s="60"/>
      <c r="HQ221" s="60"/>
      <c r="HR221" s="60"/>
      <c r="HS221" s="60"/>
      <c r="HT221" s="60"/>
      <c r="HU221" s="60"/>
      <c r="HV221" s="60"/>
      <c r="HW221" s="60"/>
      <c r="HX221" s="60"/>
      <c r="HY221" s="60"/>
      <c r="HZ221" s="60"/>
      <c r="IA221" s="60"/>
      <c r="IB221" s="60"/>
      <c r="IC221" s="60"/>
      <c r="ID221" s="60"/>
      <c r="IE221" s="60"/>
      <c r="IF221" s="60"/>
      <c r="IG221" s="60"/>
      <c r="IH221" s="60"/>
      <c r="II221" s="60"/>
      <c r="IJ221" s="60"/>
      <c r="IK221" s="60"/>
      <c r="IL221" s="60"/>
      <c r="IM221" s="60"/>
      <c r="IN221" s="60"/>
      <c r="IO221" s="60"/>
      <c r="IP221" s="60"/>
      <c r="IQ221" s="60"/>
      <c r="IR221" s="60"/>
      <c r="IS221" s="60"/>
    </row>
    <row r="222" spans="1:253" s="61" customFormat="1" x14ac:dyDescent="0.2">
      <c r="A222" s="92"/>
      <c r="C222" s="60"/>
      <c r="F222" s="62"/>
      <c r="G222" s="93"/>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c r="EA222" s="60"/>
      <c r="EB222" s="60"/>
      <c r="EC222" s="60"/>
      <c r="ED222" s="60"/>
      <c r="EE222" s="60"/>
      <c r="EF222" s="60"/>
      <c r="EG222" s="60"/>
      <c r="EH222" s="60"/>
      <c r="EI222" s="60"/>
      <c r="EJ222" s="60"/>
      <c r="EK222" s="60"/>
      <c r="EL222" s="60"/>
      <c r="EM222" s="60"/>
      <c r="EN222" s="60"/>
      <c r="EO222" s="60"/>
      <c r="EP222" s="60"/>
      <c r="EQ222" s="60"/>
      <c r="ER222" s="60"/>
      <c r="ES222" s="60"/>
      <c r="ET222" s="60"/>
      <c r="EU222" s="60"/>
      <c r="EV222" s="60"/>
      <c r="EW222" s="60"/>
      <c r="EX222" s="60"/>
      <c r="EY222" s="60"/>
      <c r="EZ222" s="60"/>
      <c r="FA222" s="60"/>
      <c r="FB222" s="60"/>
      <c r="FC222" s="60"/>
      <c r="FD222" s="60"/>
      <c r="FE222" s="60"/>
      <c r="FF222" s="60"/>
      <c r="FG222" s="60"/>
      <c r="FH222" s="60"/>
      <c r="FI222" s="60"/>
      <c r="FJ222" s="60"/>
      <c r="FK222" s="60"/>
      <c r="FL222" s="60"/>
      <c r="FM222" s="60"/>
      <c r="FN222" s="60"/>
      <c r="FO222" s="60"/>
      <c r="FP222" s="60"/>
      <c r="FQ222" s="60"/>
      <c r="FR222" s="60"/>
      <c r="FS222" s="60"/>
      <c r="FT222" s="60"/>
      <c r="FU222" s="60"/>
      <c r="FV222" s="60"/>
      <c r="FW222" s="60"/>
      <c r="FX222" s="60"/>
      <c r="FY222" s="60"/>
      <c r="FZ222" s="60"/>
      <c r="GA222" s="60"/>
      <c r="GB222" s="60"/>
      <c r="GC222" s="60"/>
      <c r="GD222" s="60"/>
      <c r="GE222" s="60"/>
      <c r="GF222" s="60"/>
      <c r="GG222" s="60"/>
      <c r="GH222" s="60"/>
      <c r="GI222" s="60"/>
      <c r="GJ222" s="60"/>
      <c r="GK222" s="60"/>
      <c r="GL222" s="60"/>
      <c r="GM222" s="60"/>
      <c r="GN222" s="60"/>
      <c r="GO222" s="60"/>
      <c r="GP222" s="60"/>
      <c r="GQ222" s="60"/>
      <c r="GR222" s="60"/>
      <c r="GS222" s="60"/>
      <c r="GT222" s="60"/>
      <c r="GU222" s="60"/>
      <c r="GV222" s="60"/>
      <c r="GW222" s="60"/>
      <c r="GX222" s="60"/>
      <c r="GY222" s="60"/>
      <c r="GZ222" s="60"/>
      <c r="HA222" s="60"/>
      <c r="HB222" s="60"/>
      <c r="HC222" s="60"/>
      <c r="HD222" s="60"/>
      <c r="HE222" s="60"/>
      <c r="HF222" s="60"/>
      <c r="HG222" s="60"/>
      <c r="HH222" s="60"/>
      <c r="HI222" s="60"/>
      <c r="HJ222" s="60"/>
      <c r="HK222" s="60"/>
      <c r="HL222" s="60"/>
      <c r="HM222" s="60"/>
      <c r="HN222" s="60"/>
      <c r="HO222" s="60"/>
      <c r="HP222" s="60"/>
      <c r="HQ222" s="60"/>
      <c r="HR222" s="60"/>
      <c r="HS222" s="60"/>
      <c r="HT222" s="60"/>
      <c r="HU222" s="60"/>
      <c r="HV222" s="60"/>
      <c r="HW222" s="60"/>
      <c r="HX222" s="60"/>
      <c r="HY222" s="60"/>
      <c r="HZ222" s="60"/>
      <c r="IA222" s="60"/>
      <c r="IB222" s="60"/>
      <c r="IC222" s="60"/>
      <c r="ID222" s="60"/>
      <c r="IE222" s="60"/>
      <c r="IF222" s="60"/>
      <c r="IG222" s="60"/>
      <c r="IH222" s="60"/>
      <c r="II222" s="60"/>
      <c r="IJ222" s="60"/>
      <c r="IK222" s="60"/>
      <c r="IL222" s="60"/>
      <c r="IM222" s="60"/>
      <c r="IN222" s="60"/>
      <c r="IO222" s="60"/>
      <c r="IP222" s="60"/>
      <c r="IQ222" s="60"/>
      <c r="IR222" s="60"/>
      <c r="IS222" s="60"/>
    </row>
    <row r="223" spans="1:253" s="61" customFormat="1" x14ac:dyDescent="0.2">
      <c r="A223" s="92"/>
      <c r="C223" s="60"/>
      <c r="F223" s="62"/>
      <c r="G223" s="93"/>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c r="EA223" s="60"/>
      <c r="EB223" s="60"/>
      <c r="EC223" s="60"/>
      <c r="ED223" s="60"/>
      <c r="EE223" s="60"/>
      <c r="EF223" s="60"/>
      <c r="EG223" s="60"/>
      <c r="EH223" s="60"/>
      <c r="EI223" s="60"/>
      <c r="EJ223" s="60"/>
      <c r="EK223" s="60"/>
      <c r="EL223" s="60"/>
      <c r="EM223" s="60"/>
      <c r="EN223" s="60"/>
      <c r="EO223" s="60"/>
      <c r="EP223" s="60"/>
      <c r="EQ223" s="60"/>
      <c r="ER223" s="60"/>
      <c r="ES223" s="60"/>
      <c r="ET223" s="60"/>
      <c r="EU223" s="60"/>
      <c r="EV223" s="60"/>
      <c r="EW223" s="60"/>
      <c r="EX223" s="60"/>
      <c r="EY223" s="60"/>
      <c r="EZ223" s="60"/>
      <c r="FA223" s="60"/>
      <c r="FB223" s="60"/>
      <c r="FC223" s="60"/>
      <c r="FD223" s="60"/>
      <c r="FE223" s="60"/>
      <c r="FF223" s="60"/>
      <c r="FG223" s="60"/>
      <c r="FH223" s="60"/>
      <c r="FI223" s="60"/>
      <c r="FJ223" s="60"/>
      <c r="FK223" s="60"/>
      <c r="FL223" s="60"/>
      <c r="FM223" s="60"/>
      <c r="FN223" s="60"/>
      <c r="FO223" s="60"/>
      <c r="FP223" s="60"/>
      <c r="FQ223" s="60"/>
      <c r="FR223" s="60"/>
      <c r="FS223" s="60"/>
      <c r="FT223" s="60"/>
      <c r="FU223" s="60"/>
      <c r="FV223" s="60"/>
      <c r="FW223" s="60"/>
      <c r="FX223" s="60"/>
      <c r="FY223" s="60"/>
      <c r="FZ223" s="60"/>
      <c r="GA223" s="60"/>
      <c r="GB223" s="60"/>
      <c r="GC223" s="60"/>
      <c r="GD223" s="60"/>
      <c r="GE223" s="60"/>
      <c r="GF223" s="60"/>
      <c r="GG223" s="60"/>
      <c r="GH223" s="60"/>
      <c r="GI223" s="60"/>
      <c r="GJ223" s="60"/>
      <c r="GK223" s="60"/>
      <c r="GL223" s="60"/>
      <c r="GM223" s="60"/>
      <c r="GN223" s="60"/>
      <c r="GO223" s="60"/>
      <c r="GP223" s="60"/>
      <c r="GQ223" s="60"/>
      <c r="GR223" s="60"/>
      <c r="GS223" s="60"/>
      <c r="GT223" s="60"/>
      <c r="GU223" s="60"/>
      <c r="GV223" s="60"/>
      <c r="GW223" s="60"/>
      <c r="GX223" s="60"/>
      <c r="GY223" s="60"/>
      <c r="GZ223" s="60"/>
      <c r="HA223" s="60"/>
      <c r="HB223" s="60"/>
      <c r="HC223" s="60"/>
      <c r="HD223" s="60"/>
      <c r="HE223" s="60"/>
      <c r="HF223" s="60"/>
      <c r="HG223" s="60"/>
      <c r="HH223" s="60"/>
      <c r="HI223" s="60"/>
      <c r="HJ223" s="60"/>
      <c r="HK223" s="60"/>
      <c r="HL223" s="60"/>
      <c r="HM223" s="60"/>
      <c r="HN223" s="60"/>
      <c r="HO223" s="60"/>
      <c r="HP223" s="60"/>
      <c r="HQ223" s="60"/>
      <c r="HR223" s="60"/>
      <c r="HS223" s="60"/>
      <c r="HT223" s="60"/>
      <c r="HU223" s="60"/>
      <c r="HV223" s="60"/>
      <c r="HW223" s="60"/>
      <c r="HX223" s="60"/>
      <c r="HY223" s="60"/>
      <c r="HZ223" s="60"/>
      <c r="IA223" s="60"/>
      <c r="IB223" s="60"/>
      <c r="IC223" s="60"/>
      <c r="ID223" s="60"/>
      <c r="IE223" s="60"/>
      <c r="IF223" s="60"/>
      <c r="IG223" s="60"/>
      <c r="IH223" s="60"/>
      <c r="II223" s="60"/>
      <c r="IJ223" s="60"/>
      <c r="IK223" s="60"/>
      <c r="IL223" s="60"/>
      <c r="IM223" s="60"/>
      <c r="IN223" s="60"/>
      <c r="IO223" s="60"/>
      <c r="IP223" s="60"/>
      <c r="IQ223" s="60"/>
      <c r="IR223" s="60"/>
      <c r="IS223" s="60"/>
    </row>
    <row r="224" spans="1:253" s="61" customFormat="1" x14ac:dyDescent="0.2">
      <c r="A224" s="92"/>
      <c r="C224" s="60"/>
      <c r="F224" s="62"/>
      <c r="G224" s="93"/>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DQ224" s="60"/>
      <c r="DR224" s="60"/>
      <c r="DS224" s="60"/>
      <c r="DT224" s="60"/>
      <c r="DU224" s="60"/>
      <c r="DV224" s="60"/>
      <c r="DW224" s="60"/>
      <c r="DX224" s="60"/>
      <c r="DY224" s="60"/>
      <c r="DZ224" s="60"/>
      <c r="EA224" s="60"/>
      <c r="EB224" s="60"/>
      <c r="EC224" s="60"/>
      <c r="ED224" s="60"/>
      <c r="EE224" s="60"/>
      <c r="EF224" s="60"/>
      <c r="EG224" s="60"/>
      <c r="EH224" s="60"/>
      <c r="EI224" s="60"/>
      <c r="EJ224" s="60"/>
      <c r="EK224" s="60"/>
      <c r="EL224" s="60"/>
      <c r="EM224" s="60"/>
      <c r="EN224" s="60"/>
      <c r="EO224" s="60"/>
      <c r="EP224" s="60"/>
      <c r="EQ224" s="60"/>
      <c r="ER224" s="60"/>
      <c r="ES224" s="60"/>
      <c r="ET224" s="60"/>
      <c r="EU224" s="60"/>
      <c r="EV224" s="60"/>
      <c r="EW224" s="60"/>
      <c r="EX224" s="60"/>
      <c r="EY224" s="60"/>
      <c r="EZ224" s="60"/>
      <c r="FA224" s="60"/>
      <c r="FB224" s="60"/>
      <c r="FC224" s="60"/>
      <c r="FD224" s="60"/>
      <c r="FE224" s="60"/>
      <c r="FF224" s="60"/>
      <c r="FG224" s="60"/>
      <c r="FH224" s="60"/>
      <c r="FI224" s="60"/>
      <c r="FJ224" s="60"/>
      <c r="FK224" s="60"/>
      <c r="FL224" s="60"/>
      <c r="FM224" s="60"/>
      <c r="FN224" s="60"/>
      <c r="FO224" s="60"/>
      <c r="FP224" s="60"/>
      <c r="FQ224" s="60"/>
      <c r="FR224" s="60"/>
      <c r="FS224" s="60"/>
      <c r="FT224" s="60"/>
      <c r="FU224" s="60"/>
      <c r="FV224" s="60"/>
      <c r="FW224" s="60"/>
      <c r="FX224" s="60"/>
      <c r="FY224" s="60"/>
      <c r="FZ224" s="60"/>
      <c r="GA224" s="60"/>
      <c r="GB224" s="60"/>
      <c r="GC224" s="60"/>
      <c r="GD224" s="60"/>
      <c r="GE224" s="60"/>
      <c r="GF224" s="60"/>
      <c r="GG224" s="60"/>
      <c r="GH224" s="60"/>
      <c r="GI224" s="60"/>
      <c r="GJ224" s="60"/>
      <c r="GK224" s="60"/>
      <c r="GL224" s="60"/>
      <c r="GM224" s="60"/>
      <c r="GN224" s="60"/>
      <c r="GO224" s="60"/>
      <c r="GP224" s="60"/>
      <c r="GQ224" s="60"/>
      <c r="GR224" s="60"/>
      <c r="GS224" s="60"/>
      <c r="GT224" s="60"/>
      <c r="GU224" s="60"/>
      <c r="GV224" s="60"/>
      <c r="GW224" s="60"/>
      <c r="GX224" s="60"/>
      <c r="GY224" s="60"/>
      <c r="GZ224" s="60"/>
      <c r="HA224" s="60"/>
      <c r="HB224" s="60"/>
      <c r="HC224" s="60"/>
      <c r="HD224" s="60"/>
      <c r="HE224" s="60"/>
      <c r="HF224" s="60"/>
      <c r="HG224" s="60"/>
      <c r="HH224" s="60"/>
      <c r="HI224" s="60"/>
      <c r="HJ224" s="60"/>
      <c r="HK224" s="60"/>
      <c r="HL224" s="60"/>
      <c r="HM224" s="60"/>
      <c r="HN224" s="60"/>
      <c r="HO224" s="60"/>
      <c r="HP224" s="60"/>
      <c r="HQ224" s="60"/>
      <c r="HR224" s="60"/>
      <c r="HS224" s="60"/>
      <c r="HT224" s="60"/>
      <c r="HU224" s="60"/>
      <c r="HV224" s="60"/>
      <c r="HW224" s="60"/>
      <c r="HX224" s="60"/>
      <c r="HY224" s="60"/>
      <c r="HZ224" s="60"/>
      <c r="IA224" s="60"/>
      <c r="IB224" s="60"/>
      <c r="IC224" s="60"/>
      <c r="ID224" s="60"/>
      <c r="IE224" s="60"/>
      <c r="IF224" s="60"/>
      <c r="IG224" s="60"/>
      <c r="IH224" s="60"/>
      <c r="II224" s="60"/>
      <c r="IJ224" s="60"/>
      <c r="IK224" s="60"/>
      <c r="IL224" s="60"/>
      <c r="IM224" s="60"/>
      <c r="IN224" s="60"/>
      <c r="IO224" s="60"/>
      <c r="IP224" s="60"/>
      <c r="IQ224" s="60"/>
      <c r="IR224" s="60"/>
      <c r="IS224" s="60"/>
    </row>
    <row r="225" spans="1:253" s="61" customFormat="1" x14ac:dyDescent="0.2">
      <c r="A225" s="92"/>
      <c r="C225" s="60"/>
      <c r="F225" s="62"/>
      <c r="G225" s="93"/>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c r="ET225" s="60"/>
      <c r="EU225" s="60"/>
      <c r="EV225" s="60"/>
      <c r="EW225" s="60"/>
      <c r="EX225" s="60"/>
      <c r="EY225" s="60"/>
      <c r="EZ225" s="60"/>
      <c r="FA225" s="60"/>
      <c r="FB225" s="60"/>
      <c r="FC225" s="60"/>
      <c r="FD225" s="60"/>
      <c r="FE225" s="60"/>
      <c r="FF225" s="60"/>
      <c r="FG225" s="60"/>
      <c r="FH225" s="60"/>
      <c r="FI225" s="60"/>
      <c r="FJ225" s="60"/>
      <c r="FK225" s="60"/>
      <c r="FL225" s="60"/>
      <c r="FM225" s="60"/>
      <c r="FN225" s="60"/>
      <c r="FO225" s="60"/>
      <c r="FP225" s="60"/>
      <c r="FQ225" s="60"/>
      <c r="FR225" s="60"/>
      <c r="FS225" s="60"/>
      <c r="FT225" s="60"/>
      <c r="FU225" s="60"/>
      <c r="FV225" s="60"/>
      <c r="FW225" s="60"/>
      <c r="FX225" s="60"/>
      <c r="FY225" s="60"/>
      <c r="FZ225" s="60"/>
      <c r="GA225" s="60"/>
      <c r="GB225" s="60"/>
      <c r="GC225" s="60"/>
      <c r="GD225" s="60"/>
      <c r="GE225" s="60"/>
      <c r="GF225" s="60"/>
      <c r="GG225" s="60"/>
      <c r="GH225" s="60"/>
      <c r="GI225" s="60"/>
      <c r="GJ225" s="60"/>
      <c r="GK225" s="60"/>
      <c r="GL225" s="60"/>
      <c r="GM225" s="60"/>
      <c r="GN225" s="60"/>
      <c r="GO225" s="60"/>
      <c r="GP225" s="60"/>
      <c r="GQ225" s="60"/>
      <c r="GR225" s="60"/>
      <c r="GS225" s="60"/>
      <c r="GT225" s="60"/>
      <c r="GU225" s="60"/>
      <c r="GV225" s="60"/>
      <c r="GW225" s="60"/>
      <c r="GX225" s="60"/>
      <c r="GY225" s="60"/>
      <c r="GZ225" s="60"/>
      <c r="HA225" s="60"/>
      <c r="HB225" s="60"/>
      <c r="HC225" s="60"/>
      <c r="HD225" s="60"/>
      <c r="HE225" s="60"/>
      <c r="HF225" s="60"/>
      <c r="HG225" s="60"/>
      <c r="HH225" s="60"/>
      <c r="HI225" s="60"/>
      <c r="HJ225" s="60"/>
      <c r="HK225" s="60"/>
      <c r="HL225" s="60"/>
      <c r="HM225" s="60"/>
      <c r="HN225" s="60"/>
      <c r="HO225" s="60"/>
      <c r="HP225" s="60"/>
      <c r="HQ225" s="60"/>
      <c r="HR225" s="60"/>
      <c r="HS225" s="60"/>
      <c r="HT225" s="60"/>
      <c r="HU225" s="60"/>
      <c r="HV225" s="60"/>
      <c r="HW225" s="60"/>
      <c r="HX225" s="60"/>
      <c r="HY225" s="60"/>
      <c r="HZ225" s="60"/>
      <c r="IA225" s="60"/>
      <c r="IB225" s="60"/>
      <c r="IC225" s="60"/>
      <c r="ID225" s="60"/>
      <c r="IE225" s="60"/>
      <c r="IF225" s="60"/>
      <c r="IG225" s="60"/>
      <c r="IH225" s="60"/>
      <c r="II225" s="60"/>
      <c r="IJ225" s="60"/>
      <c r="IK225" s="60"/>
      <c r="IL225" s="60"/>
      <c r="IM225" s="60"/>
      <c r="IN225" s="60"/>
      <c r="IO225" s="60"/>
      <c r="IP225" s="60"/>
      <c r="IQ225" s="60"/>
      <c r="IR225" s="60"/>
      <c r="IS225" s="60"/>
    </row>
    <row r="226" spans="1:253" s="61" customFormat="1" x14ac:dyDescent="0.2">
      <c r="A226" s="92"/>
      <c r="C226" s="60"/>
      <c r="F226" s="62"/>
      <c r="G226" s="93"/>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c r="IN226" s="60"/>
      <c r="IO226" s="60"/>
      <c r="IP226" s="60"/>
      <c r="IQ226" s="60"/>
      <c r="IR226" s="60"/>
      <c r="IS226" s="60"/>
    </row>
    <row r="227" spans="1:253" s="61" customFormat="1" x14ac:dyDescent="0.2">
      <c r="A227" s="92"/>
      <c r="C227" s="60"/>
      <c r="F227" s="62"/>
      <c r="G227" s="93"/>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c r="FN227" s="60"/>
      <c r="FO227" s="60"/>
      <c r="FP227" s="60"/>
      <c r="FQ227" s="60"/>
      <c r="FR227" s="60"/>
      <c r="FS227" s="60"/>
      <c r="FT227" s="60"/>
      <c r="FU227" s="60"/>
      <c r="FV227" s="60"/>
      <c r="FW227" s="60"/>
      <c r="FX227" s="60"/>
      <c r="FY227" s="60"/>
      <c r="FZ227" s="60"/>
      <c r="GA227" s="60"/>
      <c r="GB227" s="60"/>
      <c r="GC227" s="60"/>
      <c r="GD227" s="60"/>
      <c r="GE227" s="60"/>
      <c r="GF227" s="60"/>
      <c r="GG227" s="60"/>
      <c r="GH227" s="60"/>
      <c r="GI227" s="60"/>
      <c r="GJ227" s="60"/>
      <c r="GK227" s="60"/>
      <c r="GL227" s="60"/>
      <c r="GM227" s="60"/>
      <c r="GN227" s="60"/>
      <c r="GO227" s="60"/>
      <c r="GP227" s="60"/>
      <c r="GQ227" s="60"/>
      <c r="GR227" s="60"/>
      <c r="GS227" s="60"/>
      <c r="GT227" s="60"/>
      <c r="GU227" s="60"/>
      <c r="GV227" s="60"/>
      <c r="GW227" s="60"/>
      <c r="GX227" s="60"/>
      <c r="GY227" s="60"/>
      <c r="GZ227" s="60"/>
      <c r="HA227" s="60"/>
      <c r="HB227" s="60"/>
      <c r="HC227" s="60"/>
      <c r="HD227" s="60"/>
      <c r="HE227" s="60"/>
      <c r="HF227" s="60"/>
      <c r="HG227" s="60"/>
      <c r="HH227" s="60"/>
      <c r="HI227" s="60"/>
      <c r="HJ227" s="60"/>
      <c r="HK227" s="60"/>
      <c r="HL227" s="60"/>
      <c r="HM227" s="60"/>
      <c r="HN227" s="60"/>
      <c r="HO227" s="60"/>
      <c r="HP227" s="60"/>
      <c r="HQ227" s="60"/>
      <c r="HR227" s="60"/>
      <c r="HS227" s="60"/>
      <c r="HT227" s="60"/>
      <c r="HU227" s="60"/>
      <c r="HV227" s="60"/>
      <c r="HW227" s="60"/>
      <c r="HX227" s="60"/>
      <c r="HY227" s="60"/>
      <c r="HZ227" s="60"/>
      <c r="IA227" s="60"/>
      <c r="IB227" s="60"/>
      <c r="IC227" s="60"/>
      <c r="ID227" s="60"/>
      <c r="IE227" s="60"/>
      <c r="IF227" s="60"/>
      <c r="IG227" s="60"/>
      <c r="IH227" s="60"/>
      <c r="II227" s="60"/>
      <c r="IJ227" s="60"/>
      <c r="IK227" s="60"/>
      <c r="IL227" s="60"/>
      <c r="IM227" s="60"/>
      <c r="IN227" s="60"/>
      <c r="IO227" s="60"/>
      <c r="IP227" s="60"/>
      <c r="IQ227" s="60"/>
      <c r="IR227" s="60"/>
      <c r="IS227" s="60"/>
    </row>
    <row r="228" spans="1:253" s="61" customFormat="1" x14ac:dyDescent="0.2">
      <c r="A228" s="92"/>
      <c r="C228" s="60"/>
      <c r="F228" s="62"/>
      <c r="G228" s="93"/>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60"/>
      <c r="GI228" s="60"/>
      <c r="GJ228" s="60"/>
      <c r="GK228" s="60"/>
      <c r="GL228" s="60"/>
      <c r="GM228" s="60"/>
      <c r="GN228" s="60"/>
      <c r="GO228" s="60"/>
      <c r="GP228" s="60"/>
      <c r="GQ228" s="60"/>
      <c r="GR228" s="60"/>
      <c r="GS228" s="60"/>
      <c r="GT228" s="60"/>
      <c r="GU228" s="60"/>
      <c r="GV228" s="60"/>
      <c r="GW228" s="60"/>
      <c r="GX228" s="60"/>
      <c r="GY228" s="60"/>
      <c r="GZ228" s="60"/>
      <c r="HA228" s="60"/>
      <c r="HB228" s="60"/>
      <c r="HC228" s="60"/>
      <c r="HD228" s="60"/>
      <c r="HE228" s="60"/>
      <c r="HF228" s="60"/>
      <c r="HG228" s="60"/>
      <c r="HH228" s="60"/>
      <c r="HI228" s="60"/>
      <c r="HJ228" s="60"/>
      <c r="HK228" s="60"/>
      <c r="HL228" s="60"/>
      <c r="HM228" s="60"/>
      <c r="HN228" s="60"/>
      <c r="HO228" s="60"/>
      <c r="HP228" s="60"/>
      <c r="HQ228" s="60"/>
      <c r="HR228" s="60"/>
      <c r="HS228" s="60"/>
      <c r="HT228" s="60"/>
      <c r="HU228" s="60"/>
      <c r="HV228" s="60"/>
      <c r="HW228" s="60"/>
      <c r="HX228" s="60"/>
      <c r="HY228" s="60"/>
      <c r="HZ228" s="60"/>
      <c r="IA228" s="60"/>
      <c r="IB228" s="60"/>
      <c r="IC228" s="60"/>
      <c r="ID228" s="60"/>
      <c r="IE228" s="60"/>
      <c r="IF228" s="60"/>
      <c r="IG228" s="60"/>
      <c r="IH228" s="60"/>
      <c r="II228" s="60"/>
      <c r="IJ228" s="60"/>
      <c r="IK228" s="60"/>
      <c r="IL228" s="60"/>
      <c r="IM228" s="60"/>
      <c r="IN228" s="60"/>
      <c r="IO228" s="60"/>
      <c r="IP228" s="60"/>
      <c r="IQ228" s="60"/>
      <c r="IR228" s="60"/>
      <c r="IS228" s="60"/>
    </row>
    <row r="229" spans="1:253" s="61" customFormat="1" x14ac:dyDescent="0.2">
      <c r="A229" s="92"/>
      <c r="C229" s="60"/>
      <c r="F229" s="62"/>
      <c r="G229" s="93"/>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60"/>
      <c r="GI229" s="60"/>
      <c r="GJ229" s="60"/>
      <c r="GK229" s="60"/>
      <c r="GL229" s="60"/>
      <c r="GM229" s="60"/>
      <c r="GN229" s="60"/>
      <c r="GO229" s="60"/>
      <c r="GP229" s="60"/>
      <c r="GQ229" s="60"/>
      <c r="GR229" s="60"/>
      <c r="GS229" s="60"/>
      <c r="GT229" s="60"/>
      <c r="GU229" s="60"/>
      <c r="GV229" s="60"/>
      <c r="GW229" s="60"/>
      <c r="GX229" s="60"/>
      <c r="GY229" s="60"/>
      <c r="GZ229" s="60"/>
      <c r="HA229" s="60"/>
      <c r="HB229" s="60"/>
      <c r="HC229" s="60"/>
      <c r="HD229" s="60"/>
      <c r="HE229" s="60"/>
      <c r="HF229" s="60"/>
      <c r="HG229" s="60"/>
      <c r="HH229" s="60"/>
      <c r="HI229" s="60"/>
      <c r="HJ229" s="60"/>
      <c r="HK229" s="60"/>
      <c r="HL229" s="60"/>
      <c r="HM229" s="60"/>
      <c r="HN229" s="60"/>
      <c r="HO229" s="60"/>
      <c r="HP229" s="60"/>
      <c r="HQ229" s="60"/>
      <c r="HR229" s="60"/>
      <c r="HS229" s="60"/>
      <c r="HT229" s="60"/>
      <c r="HU229" s="60"/>
      <c r="HV229" s="60"/>
      <c r="HW229" s="60"/>
      <c r="HX229" s="60"/>
      <c r="HY229" s="60"/>
      <c r="HZ229" s="60"/>
      <c r="IA229" s="60"/>
      <c r="IB229" s="60"/>
      <c r="IC229" s="60"/>
      <c r="ID229" s="60"/>
      <c r="IE229" s="60"/>
      <c r="IF229" s="60"/>
      <c r="IG229" s="60"/>
      <c r="IH229" s="60"/>
      <c r="II229" s="60"/>
      <c r="IJ229" s="60"/>
      <c r="IK229" s="60"/>
      <c r="IL229" s="60"/>
      <c r="IM229" s="60"/>
      <c r="IN229" s="60"/>
      <c r="IO229" s="60"/>
      <c r="IP229" s="60"/>
      <c r="IQ229" s="60"/>
      <c r="IR229" s="60"/>
      <c r="IS229" s="60"/>
    </row>
    <row r="230" spans="1:253" s="61" customFormat="1" x14ac:dyDescent="0.2">
      <c r="A230" s="92"/>
      <c r="C230" s="60"/>
      <c r="F230" s="62"/>
      <c r="G230" s="93"/>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c r="IS230" s="60"/>
    </row>
    <row r="231" spans="1:253" s="61" customFormat="1" x14ac:dyDescent="0.2">
      <c r="A231" s="92"/>
      <c r="C231" s="60"/>
      <c r="F231" s="62"/>
      <c r="G231" s="93"/>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60"/>
      <c r="FT231" s="60"/>
      <c r="FU231" s="60"/>
      <c r="FV231" s="60"/>
      <c r="FW231" s="60"/>
      <c r="FX231" s="60"/>
      <c r="FY231" s="60"/>
      <c r="FZ231" s="60"/>
      <c r="GA231" s="60"/>
      <c r="GB231" s="60"/>
      <c r="GC231" s="60"/>
      <c r="GD231" s="60"/>
      <c r="GE231" s="60"/>
      <c r="GF231" s="60"/>
      <c r="GG231" s="60"/>
      <c r="GH231" s="60"/>
      <c r="GI231" s="60"/>
      <c r="GJ231" s="60"/>
      <c r="GK231" s="60"/>
      <c r="GL231" s="60"/>
      <c r="GM231" s="60"/>
      <c r="GN231" s="60"/>
      <c r="GO231" s="60"/>
      <c r="GP231" s="60"/>
      <c r="GQ231" s="60"/>
      <c r="GR231" s="60"/>
      <c r="GS231" s="60"/>
      <c r="GT231" s="60"/>
      <c r="GU231" s="60"/>
      <c r="GV231" s="60"/>
      <c r="GW231" s="60"/>
      <c r="GX231" s="60"/>
      <c r="GY231" s="60"/>
      <c r="GZ231" s="60"/>
      <c r="HA231" s="60"/>
      <c r="HB231" s="60"/>
      <c r="HC231" s="60"/>
      <c r="HD231" s="60"/>
      <c r="HE231" s="60"/>
      <c r="HF231" s="60"/>
      <c r="HG231" s="60"/>
      <c r="HH231" s="60"/>
      <c r="HI231" s="60"/>
      <c r="HJ231" s="60"/>
      <c r="HK231" s="60"/>
      <c r="HL231" s="60"/>
      <c r="HM231" s="60"/>
      <c r="HN231" s="60"/>
      <c r="HO231" s="60"/>
      <c r="HP231" s="60"/>
      <c r="HQ231" s="60"/>
      <c r="HR231" s="60"/>
      <c r="HS231" s="60"/>
      <c r="HT231" s="60"/>
      <c r="HU231" s="60"/>
      <c r="HV231" s="60"/>
      <c r="HW231" s="60"/>
      <c r="HX231" s="60"/>
      <c r="HY231" s="60"/>
      <c r="HZ231" s="60"/>
      <c r="IA231" s="60"/>
      <c r="IB231" s="60"/>
      <c r="IC231" s="60"/>
      <c r="ID231" s="60"/>
      <c r="IE231" s="60"/>
      <c r="IF231" s="60"/>
      <c r="IG231" s="60"/>
      <c r="IH231" s="60"/>
      <c r="II231" s="60"/>
      <c r="IJ231" s="60"/>
      <c r="IK231" s="60"/>
      <c r="IL231" s="60"/>
      <c r="IM231" s="60"/>
      <c r="IN231" s="60"/>
      <c r="IO231" s="60"/>
      <c r="IP231" s="60"/>
      <c r="IQ231" s="60"/>
      <c r="IR231" s="60"/>
      <c r="IS231" s="60"/>
    </row>
    <row r="232" spans="1:253" s="61" customFormat="1" x14ac:dyDescent="0.2">
      <c r="A232" s="92"/>
      <c r="C232" s="60"/>
      <c r="F232" s="62"/>
      <c r="G232" s="93"/>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60"/>
      <c r="GI232" s="60"/>
      <c r="GJ232" s="60"/>
      <c r="GK232" s="60"/>
      <c r="GL232" s="60"/>
      <c r="GM232" s="60"/>
      <c r="GN232" s="60"/>
      <c r="GO232" s="60"/>
      <c r="GP232" s="60"/>
      <c r="GQ232" s="60"/>
      <c r="GR232" s="60"/>
      <c r="GS232" s="60"/>
      <c r="GT232" s="60"/>
      <c r="GU232" s="60"/>
      <c r="GV232" s="60"/>
      <c r="GW232" s="60"/>
      <c r="GX232" s="60"/>
      <c r="GY232" s="60"/>
      <c r="GZ232" s="60"/>
      <c r="HA232" s="60"/>
      <c r="HB232" s="60"/>
      <c r="HC232" s="60"/>
      <c r="HD232" s="60"/>
      <c r="HE232" s="60"/>
      <c r="HF232" s="60"/>
      <c r="HG232" s="60"/>
      <c r="HH232" s="60"/>
      <c r="HI232" s="60"/>
      <c r="HJ232" s="60"/>
      <c r="HK232" s="60"/>
      <c r="HL232" s="60"/>
      <c r="HM232" s="60"/>
      <c r="HN232" s="60"/>
      <c r="HO232" s="60"/>
      <c r="HP232" s="60"/>
      <c r="HQ232" s="60"/>
      <c r="HR232" s="60"/>
      <c r="HS232" s="60"/>
      <c r="HT232" s="60"/>
      <c r="HU232" s="60"/>
      <c r="HV232" s="60"/>
      <c r="HW232" s="60"/>
      <c r="HX232" s="60"/>
      <c r="HY232" s="60"/>
      <c r="HZ232" s="60"/>
      <c r="IA232" s="60"/>
      <c r="IB232" s="60"/>
      <c r="IC232" s="60"/>
      <c r="ID232" s="60"/>
      <c r="IE232" s="60"/>
      <c r="IF232" s="60"/>
      <c r="IG232" s="60"/>
      <c r="IH232" s="60"/>
      <c r="II232" s="60"/>
      <c r="IJ232" s="60"/>
      <c r="IK232" s="60"/>
      <c r="IL232" s="60"/>
      <c r="IM232" s="60"/>
      <c r="IN232" s="60"/>
      <c r="IO232" s="60"/>
      <c r="IP232" s="60"/>
      <c r="IQ232" s="60"/>
      <c r="IR232" s="60"/>
      <c r="IS232" s="60"/>
    </row>
    <row r="233" spans="1:253" s="61" customFormat="1" x14ac:dyDescent="0.2">
      <c r="A233" s="92"/>
      <c r="C233" s="60"/>
      <c r="F233" s="62"/>
      <c r="G233" s="93"/>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row>
    <row r="234" spans="1:253" s="61" customFormat="1" x14ac:dyDescent="0.2">
      <c r="A234" s="92"/>
      <c r="C234" s="60"/>
      <c r="F234" s="62"/>
      <c r="G234" s="93"/>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60"/>
      <c r="GI234" s="60"/>
      <c r="GJ234" s="60"/>
      <c r="GK234" s="60"/>
      <c r="GL234" s="60"/>
      <c r="GM234" s="60"/>
      <c r="GN234" s="60"/>
      <c r="GO234" s="60"/>
      <c r="GP234" s="60"/>
      <c r="GQ234" s="60"/>
      <c r="GR234" s="60"/>
      <c r="GS234" s="60"/>
      <c r="GT234" s="60"/>
      <c r="GU234" s="60"/>
      <c r="GV234" s="60"/>
      <c r="GW234" s="60"/>
      <c r="GX234" s="60"/>
      <c r="GY234" s="60"/>
      <c r="GZ234" s="60"/>
      <c r="HA234" s="60"/>
      <c r="HB234" s="60"/>
      <c r="HC234" s="60"/>
      <c r="HD234" s="60"/>
      <c r="HE234" s="60"/>
      <c r="HF234" s="60"/>
      <c r="HG234" s="60"/>
      <c r="HH234" s="60"/>
      <c r="HI234" s="60"/>
      <c r="HJ234" s="60"/>
      <c r="HK234" s="60"/>
      <c r="HL234" s="60"/>
      <c r="HM234" s="60"/>
      <c r="HN234" s="60"/>
      <c r="HO234" s="60"/>
      <c r="HP234" s="60"/>
      <c r="HQ234" s="60"/>
      <c r="HR234" s="60"/>
      <c r="HS234" s="60"/>
      <c r="HT234" s="60"/>
      <c r="HU234" s="60"/>
      <c r="HV234" s="60"/>
      <c r="HW234" s="60"/>
      <c r="HX234" s="60"/>
      <c r="HY234" s="60"/>
      <c r="HZ234" s="60"/>
      <c r="IA234" s="60"/>
      <c r="IB234" s="60"/>
      <c r="IC234" s="60"/>
      <c r="ID234" s="60"/>
      <c r="IE234" s="60"/>
      <c r="IF234" s="60"/>
      <c r="IG234" s="60"/>
      <c r="IH234" s="60"/>
      <c r="II234" s="60"/>
      <c r="IJ234" s="60"/>
      <c r="IK234" s="60"/>
      <c r="IL234" s="60"/>
      <c r="IM234" s="60"/>
      <c r="IN234" s="60"/>
      <c r="IO234" s="60"/>
      <c r="IP234" s="60"/>
      <c r="IQ234" s="60"/>
      <c r="IR234" s="60"/>
      <c r="IS234" s="60"/>
    </row>
    <row r="235" spans="1:253" s="61" customFormat="1" x14ac:dyDescent="0.2">
      <c r="A235" s="92"/>
      <c r="C235" s="60"/>
      <c r="F235" s="62"/>
      <c r="G235" s="93"/>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c r="IL235" s="60"/>
      <c r="IM235" s="60"/>
      <c r="IN235" s="60"/>
      <c r="IO235" s="60"/>
      <c r="IP235" s="60"/>
      <c r="IQ235" s="60"/>
      <c r="IR235" s="60"/>
      <c r="IS235" s="60"/>
    </row>
    <row r="236" spans="1:253" s="61" customFormat="1" x14ac:dyDescent="0.2">
      <c r="A236" s="92"/>
      <c r="C236" s="60"/>
      <c r="F236" s="62"/>
      <c r="G236" s="93"/>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c r="GE236" s="60"/>
      <c r="GF236" s="60"/>
      <c r="GG236" s="60"/>
      <c r="GH236" s="60"/>
      <c r="GI236" s="60"/>
      <c r="GJ236" s="60"/>
      <c r="GK236" s="60"/>
      <c r="GL236" s="60"/>
      <c r="GM236" s="60"/>
      <c r="GN236" s="60"/>
      <c r="GO236" s="60"/>
      <c r="GP236" s="60"/>
      <c r="GQ236" s="60"/>
      <c r="GR236" s="60"/>
      <c r="GS236" s="60"/>
      <c r="GT236" s="60"/>
      <c r="GU236" s="60"/>
      <c r="GV236" s="60"/>
      <c r="GW236" s="60"/>
      <c r="GX236" s="60"/>
      <c r="GY236" s="60"/>
      <c r="GZ236" s="60"/>
      <c r="HA236" s="60"/>
      <c r="HB236" s="60"/>
      <c r="HC236" s="60"/>
      <c r="HD236" s="60"/>
      <c r="HE236" s="60"/>
      <c r="HF236" s="60"/>
      <c r="HG236" s="60"/>
      <c r="HH236" s="60"/>
      <c r="HI236" s="60"/>
      <c r="HJ236" s="60"/>
      <c r="HK236" s="60"/>
      <c r="HL236" s="60"/>
      <c r="HM236" s="60"/>
      <c r="HN236" s="60"/>
      <c r="HO236" s="60"/>
      <c r="HP236" s="60"/>
      <c r="HQ236" s="60"/>
      <c r="HR236" s="60"/>
      <c r="HS236" s="60"/>
      <c r="HT236" s="60"/>
      <c r="HU236" s="60"/>
      <c r="HV236" s="60"/>
      <c r="HW236" s="60"/>
      <c r="HX236" s="60"/>
      <c r="HY236" s="60"/>
      <c r="HZ236" s="60"/>
      <c r="IA236" s="60"/>
      <c r="IB236" s="60"/>
      <c r="IC236" s="60"/>
      <c r="ID236" s="60"/>
      <c r="IE236" s="60"/>
      <c r="IF236" s="60"/>
      <c r="IG236" s="60"/>
      <c r="IH236" s="60"/>
      <c r="II236" s="60"/>
      <c r="IJ236" s="60"/>
      <c r="IK236" s="60"/>
      <c r="IL236" s="60"/>
      <c r="IM236" s="60"/>
      <c r="IN236" s="60"/>
      <c r="IO236" s="60"/>
      <c r="IP236" s="60"/>
      <c r="IQ236" s="60"/>
      <c r="IR236" s="60"/>
      <c r="IS236" s="60"/>
    </row>
    <row r="237" spans="1:253" s="61" customFormat="1" x14ac:dyDescent="0.2">
      <c r="A237" s="92"/>
      <c r="C237" s="60"/>
      <c r="F237" s="62"/>
      <c r="G237" s="93"/>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60"/>
      <c r="GI237" s="60"/>
      <c r="GJ237" s="60"/>
      <c r="GK237" s="60"/>
      <c r="GL237" s="60"/>
      <c r="GM237" s="60"/>
      <c r="GN237" s="60"/>
      <c r="GO237" s="60"/>
      <c r="GP237" s="60"/>
      <c r="GQ237" s="60"/>
      <c r="GR237" s="60"/>
      <c r="GS237" s="60"/>
      <c r="GT237" s="60"/>
      <c r="GU237" s="60"/>
      <c r="GV237" s="60"/>
      <c r="GW237" s="60"/>
      <c r="GX237" s="60"/>
      <c r="GY237" s="60"/>
      <c r="GZ237" s="60"/>
      <c r="HA237" s="60"/>
      <c r="HB237" s="60"/>
      <c r="HC237" s="60"/>
      <c r="HD237" s="60"/>
      <c r="HE237" s="60"/>
      <c r="HF237" s="60"/>
      <c r="HG237" s="60"/>
      <c r="HH237" s="60"/>
      <c r="HI237" s="60"/>
      <c r="HJ237" s="60"/>
      <c r="HK237" s="60"/>
      <c r="HL237" s="60"/>
      <c r="HM237" s="60"/>
      <c r="HN237" s="60"/>
      <c r="HO237" s="60"/>
      <c r="HP237" s="60"/>
      <c r="HQ237" s="60"/>
      <c r="HR237" s="60"/>
      <c r="HS237" s="60"/>
      <c r="HT237" s="60"/>
      <c r="HU237" s="60"/>
      <c r="HV237" s="60"/>
      <c r="HW237" s="60"/>
      <c r="HX237" s="60"/>
      <c r="HY237" s="60"/>
      <c r="HZ237" s="60"/>
      <c r="IA237" s="60"/>
      <c r="IB237" s="60"/>
      <c r="IC237" s="60"/>
      <c r="ID237" s="60"/>
      <c r="IE237" s="60"/>
      <c r="IF237" s="60"/>
      <c r="IG237" s="60"/>
      <c r="IH237" s="60"/>
      <c r="II237" s="60"/>
      <c r="IJ237" s="60"/>
      <c r="IK237" s="60"/>
      <c r="IL237" s="60"/>
      <c r="IM237" s="60"/>
      <c r="IN237" s="60"/>
      <c r="IO237" s="60"/>
      <c r="IP237" s="60"/>
      <c r="IQ237" s="60"/>
      <c r="IR237" s="60"/>
      <c r="IS237" s="60"/>
    </row>
    <row r="238" spans="1:253" s="61" customFormat="1" x14ac:dyDescent="0.2">
      <c r="A238" s="92"/>
      <c r="C238" s="60"/>
      <c r="F238" s="62"/>
      <c r="G238" s="93"/>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c r="GE238" s="60"/>
      <c r="GF238" s="60"/>
      <c r="GG238" s="60"/>
      <c r="GH238" s="60"/>
      <c r="GI238" s="60"/>
      <c r="GJ238" s="60"/>
      <c r="GK238" s="60"/>
      <c r="GL238" s="60"/>
      <c r="GM238" s="60"/>
      <c r="GN238" s="60"/>
      <c r="GO238" s="60"/>
      <c r="GP238" s="60"/>
      <c r="GQ238" s="60"/>
      <c r="GR238" s="60"/>
      <c r="GS238" s="60"/>
      <c r="GT238" s="60"/>
      <c r="GU238" s="60"/>
      <c r="GV238" s="60"/>
      <c r="GW238" s="60"/>
      <c r="GX238" s="60"/>
      <c r="GY238" s="60"/>
      <c r="GZ238" s="60"/>
      <c r="HA238" s="60"/>
      <c r="HB238" s="60"/>
      <c r="HC238" s="60"/>
      <c r="HD238" s="60"/>
      <c r="HE238" s="60"/>
      <c r="HF238" s="60"/>
      <c r="HG238" s="60"/>
      <c r="HH238" s="60"/>
      <c r="HI238" s="60"/>
      <c r="HJ238" s="60"/>
      <c r="HK238" s="60"/>
      <c r="HL238" s="60"/>
      <c r="HM238" s="60"/>
      <c r="HN238" s="60"/>
      <c r="HO238" s="60"/>
      <c r="HP238" s="60"/>
      <c r="HQ238" s="60"/>
      <c r="HR238" s="60"/>
      <c r="HS238" s="60"/>
      <c r="HT238" s="60"/>
      <c r="HU238" s="60"/>
      <c r="HV238" s="60"/>
      <c r="HW238" s="60"/>
      <c r="HX238" s="60"/>
      <c r="HY238" s="60"/>
      <c r="HZ238" s="60"/>
      <c r="IA238" s="60"/>
      <c r="IB238" s="60"/>
      <c r="IC238" s="60"/>
      <c r="ID238" s="60"/>
      <c r="IE238" s="60"/>
      <c r="IF238" s="60"/>
      <c r="IG238" s="60"/>
      <c r="IH238" s="60"/>
      <c r="II238" s="60"/>
      <c r="IJ238" s="60"/>
      <c r="IK238" s="60"/>
      <c r="IL238" s="60"/>
      <c r="IM238" s="60"/>
      <c r="IN238" s="60"/>
      <c r="IO238" s="60"/>
      <c r="IP238" s="60"/>
      <c r="IQ238" s="60"/>
      <c r="IR238" s="60"/>
      <c r="IS238" s="60"/>
    </row>
    <row r="239" spans="1:253" s="61" customFormat="1" x14ac:dyDescent="0.2">
      <c r="A239" s="92"/>
      <c r="C239" s="60"/>
      <c r="F239" s="62"/>
      <c r="G239" s="93"/>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DQ239" s="60"/>
      <c r="DR239" s="60"/>
      <c r="DS239" s="60"/>
      <c r="DT239" s="60"/>
      <c r="DU239" s="60"/>
      <c r="DV239" s="60"/>
      <c r="DW239" s="60"/>
      <c r="DX239" s="60"/>
      <c r="DY239" s="60"/>
      <c r="DZ239" s="60"/>
      <c r="EA239" s="60"/>
      <c r="EB239" s="60"/>
      <c r="EC239" s="60"/>
      <c r="ED239" s="60"/>
      <c r="EE239" s="60"/>
      <c r="EF239" s="60"/>
      <c r="EG239" s="60"/>
      <c r="EH239" s="60"/>
      <c r="EI239" s="60"/>
      <c r="EJ239" s="60"/>
      <c r="EK239" s="60"/>
      <c r="EL239" s="60"/>
      <c r="EM239" s="60"/>
      <c r="EN239" s="60"/>
      <c r="EO239" s="60"/>
      <c r="EP239" s="60"/>
      <c r="EQ239" s="60"/>
      <c r="ER239" s="60"/>
      <c r="ES239" s="60"/>
      <c r="ET239" s="60"/>
      <c r="EU239" s="60"/>
      <c r="EV239" s="60"/>
      <c r="EW239" s="60"/>
      <c r="EX239" s="60"/>
      <c r="EY239" s="60"/>
      <c r="EZ239" s="60"/>
      <c r="FA239" s="60"/>
      <c r="FB239" s="60"/>
      <c r="FC239" s="60"/>
      <c r="FD239" s="60"/>
      <c r="FE239" s="60"/>
      <c r="FF239" s="60"/>
      <c r="FG239" s="60"/>
      <c r="FH239" s="60"/>
      <c r="FI239" s="60"/>
      <c r="FJ239" s="60"/>
      <c r="FK239" s="60"/>
      <c r="FL239" s="60"/>
      <c r="FM239" s="60"/>
      <c r="FN239" s="60"/>
      <c r="FO239" s="60"/>
      <c r="FP239" s="60"/>
      <c r="FQ239" s="60"/>
      <c r="FR239" s="60"/>
      <c r="FS239" s="60"/>
      <c r="FT239" s="60"/>
      <c r="FU239" s="60"/>
      <c r="FV239" s="60"/>
      <c r="FW239" s="60"/>
      <c r="FX239" s="60"/>
      <c r="FY239" s="60"/>
      <c r="FZ239" s="60"/>
      <c r="GA239" s="60"/>
      <c r="GB239" s="60"/>
      <c r="GC239" s="60"/>
      <c r="GD239" s="60"/>
      <c r="GE239" s="60"/>
      <c r="GF239" s="60"/>
      <c r="GG239" s="60"/>
      <c r="GH239" s="60"/>
      <c r="GI239" s="60"/>
      <c r="GJ239" s="60"/>
      <c r="GK239" s="60"/>
      <c r="GL239" s="60"/>
      <c r="GM239" s="60"/>
      <c r="GN239" s="60"/>
      <c r="GO239" s="60"/>
      <c r="GP239" s="60"/>
      <c r="GQ239" s="60"/>
      <c r="GR239" s="60"/>
      <c r="GS239" s="60"/>
      <c r="GT239" s="60"/>
      <c r="GU239" s="60"/>
      <c r="GV239" s="60"/>
      <c r="GW239" s="60"/>
      <c r="GX239" s="60"/>
      <c r="GY239" s="60"/>
      <c r="GZ239" s="60"/>
      <c r="HA239" s="60"/>
      <c r="HB239" s="60"/>
      <c r="HC239" s="60"/>
      <c r="HD239" s="60"/>
      <c r="HE239" s="60"/>
      <c r="HF239" s="60"/>
      <c r="HG239" s="60"/>
      <c r="HH239" s="60"/>
      <c r="HI239" s="60"/>
      <c r="HJ239" s="60"/>
      <c r="HK239" s="60"/>
      <c r="HL239" s="60"/>
      <c r="HM239" s="60"/>
      <c r="HN239" s="60"/>
      <c r="HO239" s="60"/>
      <c r="HP239" s="60"/>
      <c r="HQ239" s="60"/>
      <c r="HR239" s="60"/>
      <c r="HS239" s="60"/>
      <c r="HT239" s="60"/>
      <c r="HU239" s="60"/>
      <c r="HV239" s="60"/>
      <c r="HW239" s="60"/>
      <c r="HX239" s="60"/>
      <c r="HY239" s="60"/>
      <c r="HZ239" s="60"/>
      <c r="IA239" s="60"/>
      <c r="IB239" s="60"/>
      <c r="IC239" s="60"/>
      <c r="ID239" s="60"/>
      <c r="IE239" s="60"/>
      <c r="IF239" s="60"/>
      <c r="IG239" s="60"/>
      <c r="IH239" s="60"/>
      <c r="II239" s="60"/>
      <c r="IJ239" s="60"/>
      <c r="IK239" s="60"/>
      <c r="IL239" s="60"/>
      <c r="IM239" s="60"/>
      <c r="IN239" s="60"/>
      <c r="IO239" s="60"/>
      <c r="IP239" s="60"/>
      <c r="IQ239" s="60"/>
      <c r="IR239" s="60"/>
      <c r="IS239" s="60"/>
    </row>
    <row r="240" spans="1:253" s="61" customFormat="1" x14ac:dyDescent="0.2">
      <c r="A240" s="92"/>
      <c r="C240" s="60"/>
      <c r="F240" s="62"/>
      <c r="G240" s="93"/>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c r="HU240" s="60"/>
      <c r="HV240" s="60"/>
      <c r="HW240" s="60"/>
      <c r="HX240" s="60"/>
      <c r="HY240" s="60"/>
      <c r="HZ240" s="60"/>
      <c r="IA240" s="60"/>
      <c r="IB240" s="60"/>
      <c r="IC240" s="60"/>
      <c r="ID240" s="60"/>
      <c r="IE240" s="60"/>
      <c r="IF240" s="60"/>
      <c r="IG240" s="60"/>
      <c r="IH240" s="60"/>
      <c r="II240" s="60"/>
      <c r="IJ240" s="60"/>
      <c r="IK240" s="60"/>
      <c r="IL240" s="60"/>
      <c r="IM240" s="60"/>
      <c r="IN240" s="60"/>
      <c r="IO240" s="60"/>
      <c r="IP240" s="60"/>
      <c r="IQ240" s="60"/>
      <c r="IR240" s="60"/>
      <c r="IS240" s="60"/>
    </row>
    <row r="241" spans="1:253" s="61" customFormat="1" x14ac:dyDescent="0.2">
      <c r="A241" s="92"/>
      <c r="C241" s="60"/>
      <c r="F241" s="62"/>
      <c r="G241" s="93"/>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60"/>
      <c r="EE241" s="60"/>
      <c r="EF241" s="60"/>
      <c r="EG241" s="60"/>
      <c r="EH241" s="60"/>
      <c r="EI241" s="60"/>
      <c r="EJ241" s="60"/>
      <c r="EK241" s="60"/>
      <c r="EL241" s="60"/>
      <c r="EM241" s="60"/>
      <c r="EN241" s="60"/>
      <c r="EO241" s="60"/>
      <c r="EP241" s="60"/>
      <c r="EQ241" s="60"/>
      <c r="ER241" s="60"/>
      <c r="ES241" s="60"/>
      <c r="ET241" s="60"/>
      <c r="EU241" s="60"/>
      <c r="EV241" s="60"/>
      <c r="EW241" s="60"/>
      <c r="EX241" s="60"/>
      <c r="EY241" s="60"/>
      <c r="EZ241" s="60"/>
      <c r="FA241" s="60"/>
      <c r="FB241" s="60"/>
      <c r="FC241" s="60"/>
      <c r="FD241" s="60"/>
      <c r="FE241" s="60"/>
      <c r="FF241" s="60"/>
      <c r="FG241" s="60"/>
      <c r="FH241" s="60"/>
      <c r="FI241" s="60"/>
      <c r="FJ241" s="60"/>
      <c r="FK241" s="60"/>
      <c r="FL241" s="60"/>
      <c r="FM241" s="60"/>
      <c r="FN241" s="60"/>
      <c r="FO241" s="60"/>
      <c r="FP241" s="60"/>
      <c r="FQ241" s="60"/>
      <c r="FR241" s="60"/>
      <c r="FS241" s="60"/>
      <c r="FT241" s="60"/>
      <c r="FU241" s="60"/>
      <c r="FV241" s="60"/>
      <c r="FW241" s="60"/>
      <c r="FX241" s="60"/>
      <c r="FY241" s="60"/>
      <c r="FZ241" s="60"/>
      <c r="GA241" s="60"/>
      <c r="GB241" s="60"/>
      <c r="GC241" s="60"/>
      <c r="GD241" s="60"/>
      <c r="GE241" s="60"/>
      <c r="GF241" s="60"/>
      <c r="GG241" s="60"/>
      <c r="GH241" s="60"/>
      <c r="GI241" s="60"/>
      <c r="GJ241" s="60"/>
      <c r="GK241" s="60"/>
      <c r="GL241" s="60"/>
      <c r="GM241" s="60"/>
      <c r="GN241" s="60"/>
      <c r="GO241" s="60"/>
      <c r="GP241" s="60"/>
      <c r="GQ241" s="60"/>
      <c r="GR241" s="60"/>
      <c r="GS241" s="60"/>
      <c r="GT241" s="60"/>
      <c r="GU241" s="60"/>
      <c r="GV241" s="60"/>
      <c r="GW241" s="60"/>
      <c r="GX241" s="60"/>
      <c r="GY241" s="60"/>
      <c r="GZ241" s="60"/>
      <c r="HA241" s="60"/>
      <c r="HB241" s="60"/>
      <c r="HC241" s="60"/>
      <c r="HD241" s="60"/>
      <c r="HE241" s="60"/>
      <c r="HF241" s="60"/>
      <c r="HG241" s="60"/>
      <c r="HH241" s="60"/>
      <c r="HI241" s="60"/>
      <c r="HJ241" s="60"/>
      <c r="HK241" s="60"/>
      <c r="HL241" s="60"/>
      <c r="HM241" s="60"/>
      <c r="HN241" s="60"/>
      <c r="HO241" s="60"/>
      <c r="HP241" s="60"/>
      <c r="HQ241" s="60"/>
      <c r="HR241" s="60"/>
      <c r="HS241" s="60"/>
      <c r="HT241" s="60"/>
      <c r="HU241" s="60"/>
      <c r="HV241" s="60"/>
      <c r="HW241" s="60"/>
      <c r="HX241" s="60"/>
      <c r="HY241" s="60"/>
      <c r="HZ241" s="60"/>
      <c r="IA241" s="60"/>
      <c r="IB241" s="60"/>
      <c r="IC241" s="60"/>
      <c r="ID241" s="60"/>
      <c r="IE241" s="60"/>
      <c r="IF241" s="60"/>
      <c r="IG241" s="60"/>
      <c r="IH241" s="60"/>
      <c r="II241" s="60"/>
      <c r="IJ241" s="60"/>
      <c r="IK241" s="60"/>
      <c r="IL241" s="60"/>
      <c r="IM241" s="60"/>
      <c r="IN241" s="60"/>
      <c r="IO241" s="60"/>
      <c r="IP241" s="60"/>
      <c r="IQ241" s="60"/>
      <c r="IR241" s="60"/>
      <c r="IS241" s="60"/>
    </row>
    <row r="242" spans="1:253" s="61" customFormat="1" x14ac:dyDescent="0.2">
      <c r="A242" s="92"/>
      <c r="C242" s="60"/>
      <c r="F242" s="62"/>
      <c r="G242" s="93"/>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c r="IL242" s="60"/>
      <c r="IM242" s="60"/>
      <c r="IN242" s="60"/>
      <c r="IO242" s="60"/>
      <c r="IP242" s="60"/>
      <c r="IQ242" s="60"/>
      <c r="IR242" s="60"/>
      <c r="IS242" s="60"/>
    </row>
    <row r="243" spans="1:253" s="61" customFormat="1" x14ac:dyDescent="0.2">
      <c r="A243" s="92"/>
      <c r="C243" s="60"/>
      <c r="F243" s="62"/>
      <c r="G243" s="93"/>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c r="FN243" s="60"/>
      <c r="FO243" s="60"/>
      <c r="FP243" s="60"/>
      <c r="FQ243" s="60"/>
      <c r="FR243" s="60"/>
      <c r="FS243" s="60"/>
      <c r="FT243" s="60"/>
      <c r="FU243" s="60"/>
      <c r="FV243" s="60"/>
      <c r="FW243" s="60"/>
      <c r="FX243" s="60"/>
      <c r="FY243" s="60"/>
      <c r="FZ243" s="60"/>
      <c r="GA243" s="60"/>
      <c r="GB243" s="60"/>
      <c r="GC243" s="60"/>
      <c r="GD243" s="60"/>
      <c r="GE243" s="60"/>
      <c r="GF243" s="60"/>
      <c r="GG243" s="60"/>
      <c r="GH243" s="60"/>
      <c r="GI243" s="60"/>
      <c r="GJ243" s="60"/>
      <c r="GK243" s="60"/>
      <c r="GL243" s="60"/>
      <c r="GM243" s="60"/>
      <c r="GN243" s="60"/>
      <c r="GO243" s="60"/>
      <c r="GP243" s="60"/>
      <c r="GQ243" s="60"/>
      <c r="GR243" s="60"/>
      <c r="GS243" s="60"/>
      <c r="GT243" s="60"/>
      <c r="GU243" s="60"/>
      <c r="GV243" s="60"/>
      <c r="GW243" s="60"/>
      <c r="GX243" s="60"/>
      <c r="GY243" s="60"/>
      <c r="GZ243" s="60"/>
      <c r="HA243" s="60"/>
      <c r="HB243" s="60"/>
      <c r="HC243" s="60"/>
      <c r="HD243" s="60"/>
      <c r="HE243" s="60"/>
      <c r="HF243" s="60"/>
      <c r="HG243" s="60"/>
      <c r="HH243" s="60"/>
      <c r="HI243" s="60"/>
      <c r="HJ243" s="60"/>
      <c r="HK243" s="60"/>
      <c r="HL243" s="60"/>
      <c r="HM243" s="60"/>
      <c r="HN243" s="60"/>
      <c r="HO243" s="60"/>
      <c r="HP243" s="60"/>
      <c r="HQ243" s="60"/>
      <c r="HR243" s="60"/>
      <c r="HS243" s="60"/>
      <c r="HT243" s="60"/>
      <c r="HU243" s="60"/>
      <c r="HV243" s="60"/>
      <c r="HW243" s="60"/>
      <c r="HX243" s="60"/>
      <c r="HY243" s="60"/>
      <c r="HZ243" s="60"/>
      <c r="IA243" s="60"/>
      <c r="IB243" s="60"/>
      <c r="IC243" s="60"/>
      <c r="ID243" s="60"/>
      <c r="IE243" s="60"/>
      <c r="IF243" s="60"/>
      <c r="IG243" s="60"/>
      <c r="IH243" s="60"/>
      <c r="II243" s="60"/>
      <c r="IJ243" s="60"/>
      <c r="IK243" s="60"/>
      <c r="IL243" s="60"/>
      <c r="IM243" s="60"/>
      <c r="IN243" s="60"/>
      <c r="IO243" s="60"/>
      <c r="IP243" s="60"/>
      <c r="IQ243" s="60"/>
      <c r="IR243" s="60"/>
      <c r="IS243" s="60"/>
    </row>
    <row r="244" spans="1:253" s="61" customFormat="1" x14ac:dyDescent="0.2">
      <c r="A244" s="92"/>
      <c r="C244" s="60"/>
      <c r="F244" s="62"/>
      <c r="G244" s="93"/>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60"/>
      <c r="EJ244" s="60"/>
      <c r="EK244" s="60"/>
      <c r="EL244" s="60"/>
      <c r="EM244" s="60"/>
      <c r="EN244" s="60"/>
      <c r="EO244" s="60"/>
      <c r="EP244" s="60"/>
      <c r="EQ244" s="60"/>
      <c r="ER244" s="60"/>
      <c r="ES244" s="60"/>
      <c r="ET244" s="60"/>
      <c r="EU244" s="60"/>
      <c r="EV244" s="60"/>
      <c r="EW244" s="60"/>
      <c r="EX244" s="60"/>
      <c r="EY244" s="60"/>
      <c r="EZ244" s="60"/>
      <c r="FA244" s="60"/>
      <c r="FB244" s="60"/>
      <c r="FC244" s="60"/>
      <c r="FD244" s="60"/>
      <c r="FE244" s="60"/>
      <c r="FF244" s="60"/>
      <c r="FG244" s="60"/>
      <c r="FH244" s="60"/>
      <c r="FI244" s="60"/>
      <c r="FJ244" s="60"/>
      <c r="FK244" s="60"/>
      <c r="FL244" s="60"/>
      <c r="FM244" s="60"/>
      <c r="FN244" s="60"/>
      <c r="FO244" s="60"/>
      <c r="FP244" s="60"/>
      <c r="FQ244" s="60"/>
      <c r="FR244" s="60"/>
      <c r="FS244" s="60"/>
      <c r="FT244" s="60"/>
      <c r="FU244" s="60"/>
      <c r="FV244" s="60"/>
      <c r="FW244" s="60"/>
      <c r="FX244" s="60"/>
      <c r="FY244" s="60"/>
      <c r="FZ244" s="60"/>
      <c r="GA244" s="60"/>
      <c r="GB244" s="60"/>
      <c r="GC244" s="60"/>
      <c r="GD244" s="60"/>
      <c r="GE244" s="60"/>
      <c r="GF244" s="60"/>
      <c r="GG244" s="60"/>
      <c r="GH244" s="60"/>
      <c r="GI244" s="60"/>
      <c r="GJ244" s="60"/>
      <c r="GK244" s="60"/>
      <c r="GL244" s="60"/>
      <c r="GM244" s="60"/>
      <c r="GN244" s="60"/>
      <c r="GO244" s="60"/>
      <c r="GP244" s="60"/>
      <c r="GQ244" s="60"/>
      <c r="GR244" s="60"/>
      <c r="GS244" s="60"/>
      <c r="GT244" s="60"/>
      <c r="GU244" s="60"/>
      <c r="GV244" s="60"/>
      <c r="GW244" s="60"/>
      <c r="GX244" s="60"/>
      <c r="GY244" s="60"/>
      <c r="GZ244" s="60"/>
      <c r="HA244" s="60"/>
      <c r="HB244" s="60"/>
      <c r="HC244" s="60"/>
      <c r="HD244" s="60"/>
      <c r="HE244" s="60"/>
      <c r="HF244" s="60"/>
      <c r="HG244" s="60"/>
      <c r="HH244" s="60"/>
      <c r="HI244" s="60"/>
      <c r="HJ244" s="60"/>
      <c r="HK244" s="60"/>
      <c r="HL244" s="60"/>
      <c r="HM244" s="60"/>
      <c r="HN244" s="60"/>
      <c r="HO244" s="60"/>
      <c r="HP244" s="60"/>
      <c r="HQ244" s="60"/>
      <c r="HR244" s="60"/>
      <c r="HS244" s="60"/>
      <c r="HT244" s="60"/>
      <c r="HU244" s="60"/>
      <c r="HV244" s="60"/>
      <c r="HW244" s="60"/>
      <c r="HX244" s="60"/>
      <c r="HY244" s="60"/>
      <c r="HZ244" s="60"/>
      <c r="IA244" s="60"/>
      <c r="IB244" s="60"/>
      <c r="IC244" s="60"/>
      <c r="ID244" s="60"/>
      <c r="IE244" s="60"/>
      <c r="IF244" s="60"/>
      <c r="IG244" s="60"/>
      <c r="IH244" s="60"/>
      <c r="II244" s="60"/>
      <c r="IJ244" s="60"/>
      <c r="IK244" s="60"/>
      <c r="IL244" s="60"/>
      <c r="IM244" s="60"/>
      <c r="IN244" s="60"/>
      <c r="IO244" s="60"/>
      <c r="IP244" s="60"/>
      <c r="IQ244" s="60"/>
      <c r="IR244" s="60"/>
      <c r="IS244" s="60"/>
    </row>
    <row r="245" spans="1:253" s="61" customFormat="1" x14ac:dyDescent="0.2">
      <c r="A245" s="92"/>
      <c r="C245" s="60"/>
      <c r="F245" s="62"/>
      <c r="G245" s="93"/>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DQ245" s="60"/>
      <c r="DR245" s="60"/>
      <c r="DS245" s="60"/>
      <c r="DT245" s="60"/>
      <c r="DU245" s="60"/>
      <c r="DV245" s="60"/>
      <c r="DW245" s="60"/>
      <c r="DX245" s="60"/>
      <c r="DY245" s="60"/>
      <c r="DZ245" s="60"/>
      <c r="EA245" s="60"/>
      <c r="EB245" s="60"/>
      <c r="EC245" s="60"/>
      <c r="ED245" s="60"/>
      <c r="EE245" s="60"/>
      <c r="EF245" s="60"/>
      <c r="EG245" s="60"/>
      <c r="EH245" s="60"/>
      <c r="EI245" s="60"/>
      <c r="EJ245" s="60"/>
      <c r="EK245" s="60"/>
      <c r="EL245" s="60"/>
      <c r="EM245" s="60"/>
      <c r="EN245" s="60"/>
      <c r="EO245" s="60"/>
      <c r="EP245" s="60"/>
      <c r="EQ245" s="60"/>
      <c r="ER245" s="60"/>
      <c r="ES245" s="60"/>
      <c r="ET245" s="60"/>
      <c r="EU245" s="60"/>
      <c r="EV245" s="60"/>
      <c r="EW245" s="60"/>
      <c r="EX245" s="60"/>
      <c r="EY245" s="60"/>
      <c r="EZ245" s="60"/>
      <c r="FA245" s="60"/>
      <c r="FB245" s="60"/>
      <c r="FC245" s="60"/>
      <c r="FD245" s="60"/>
      <c r="FE245" s="60"/>
      <c r="FF245" s="60"/>
      <c r="FG245" s="60"/>
      <c r="FH245" s="60"/>
      <c r="FI245" s="60"/>
      <c r="FJ245" s="60"/>
      <c r="FK245" s="60"/>
      <c r="FL245" s="60"/>
      <c r="FM245" s="60"/>
      <c r="FN245" s="60"/>
      <c r="FO245" s="60"/>
      <c r="FP245" s="60"/>
      <c r="FQ245" s="60"/>
      <c r="FR245" s="60"/>
      <c r="FS245" s="60"/>
      <c r="FT245" s="60"/>
      <c r="FU245" s="60"/>
      <c r="FV245" s="60"/>
      <c r="FW245" s="60"/>
      <c r="FX245" s="60"/>
      <c r="FY245" s="60"/>
      <c r="FZ245" s="60"/>
      <c r="GA245" s="60"/>
      <c r="GB245" s="60"/>
      <c r="GC245" s="60"/>
      <c r="GD245" s="60"/>
      <c r="GE245" s="60"/>
      <c r="GF245" s="60"/>
      <c r="GG245" s="60"/>
      <c r="GH245" s="60"/>
      <c r="GI245" s="60"/>
      <c r="GJ245" s="60"/>
      <c r="GK245" s="60"/>
      <c r="GL245" s="60"/>
      <c r="GM245" s="60"/>
      <c r="GN245" s="60"/>
      <c r="GO245" s="60"/>
      <c r="GP245" s="60"/>
      <c r="GQ245" s="60"/>
      <c r="GR245" s="60"/>
      <c r="GS245" s="60"/>
      <c r="GT245" s="60"/>
      <c r="GU245" s="60"/>
      <c r="GV245" s="60"/>
      <c r="GW245" s="60"/>
      <c r="GX245" s="60"/>
      <c r="GY245" s="60"/>
      <c r="GZ245" s="60"/>
      <c r="HA245" s="60"/>
      <c r="HB245" s="60"/>
      <c r="HC245" s="60"/>
      <c r="HD245" s="60"/>
      <c r="HE245" s="60"/>
      <c r="HF245" s="60"/>
      <c r="HG245" s="60"/>
      <c r="HH245" s="60"/>
      <c r="HI245" s="60"/>
      <c r="HJ245" s="60"/>
      <c r="HK245" s="60"/>
      <c r="HL245" s="60"/>
      <c r="HM245" s="60"/>
      <c r="HN245" s="60"/>
      <c r="HO245" s="60"/>
      <c r="HP245" s="60"/>
      <c r="HQ245" s="60"/>
      <c r="HR245" s="60"/>
      <c r="HS245" s="60"/>
      <c r="HT245" s="60"/>
      <c r="HU245" s="60"/>
      <c r="HV245" s="60"/>
      <c r="HW245" s="60"/>
      <c r="HX245" s="60"/>
      <c r="HY245" s="60"/>
      <c r="HZ245" s="60"/>
      <c r="IA245" s="60"/>
      <c r="IB245" s="60"/>
      <c r="IC245" s="60"/>
      <c r="ID245" s="60"/>
      <c r="IE245" s="60"/>
      <c r="IF245" s="60"/>
      <c r="IG245" s="60"/>
      <c r="IH245" s="60"/>
      <c r="II245" s="60"/>
      <c r="IJ245" s="60"/>
      <c r="IK245" s="60"/>
      <c r="IL245" s="60"/>
      <c r="IM245" s="60"/>
      <c r="IN245" s="60"/>
      <c r="IO245" s="60"/>
      <c r="IP245" s="60"/>
      <c r="IQ245" s="60"/>
      <c r="IR245" s="60"/>
      <c r="IS245" s="60"/>
    </row>
    <row r="246" spans="1:253" s="61" customFormat="1" x14ac:dyDescent="0.2">
      <c r="A246" s="92"/>
      <c r="C246" s="60"/>
      <c r="F246" s="62"/>
      <c r="G246" s="93"/>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c r="GE246" s="60"/>
      <c r="GF246" s="60"/>
      <c r="GG246" s="60"/>
      <c r="GH246" s="60"/>
      <c r="GI246" s="60"/>
      <c r="GJ246" s="60"/>
      <c r="GK246" s="60"/>
      <c r="GL246" s="60"/>
      <c r="GM246" s="60"/>
      <c r="GN246" s="60"/>
      <c r="GO246" s="60"/>
      <c r="GP246" s="60"/>
      <c r="GQ246" s="60"/>
      <c r="GR246" s="60"/>
      <c r="GS246" s="60"/>
      <c r="GT246" s="60"/>
      <c r="GU246" s="60"/>
      <c r="GV246" s="60"/>
      <c r="GW246" s="60"/>
      <c r="GX246" s="60"/>
      <c r="GY246" s="60"/>
      <c r="GZ246" s="60"/>
      <c r="HA246" s="60"/>
      <c r="HB246" s="60"/>
      <c r="HC246" s="60"/>
      <c r="HD246" s="60"/>
      <c r="HE246" s="60"/>
      <c r="HF246" s="60"/>
      <c r="HG246" s="60"/>
      <c r="HH246" s="60"/>
      <c r="HI246" s="60"/>
      <c r="HJ246" s="60"/>
      <c r="HK246" s="60"/>
      <c r="HL246" s="60"/>
      <c r="HM246" s="60"/>
      <c r="HN246" s="60"/>
      <c r="HO246" s="60"/>
      <c r="HP246" s="60"/>
      <c r="HQ246" s="60"/>
      <c r="HR246" s="60"/>
      <c r="HS246" s="60"/>
      <c r="HT246" s="60"/>
      <c r="HU246" s="60"/>
      <c r="HV246" s="60"/>
      <c r="HW246" s="60"/>
      <c r="HX246" s="60"/>
      <c r="HY246" s="60"/>
      <c r="HZ246" s="60"/>
      <c r="IA246" s="60"/>
      <c r="IB246" s="60"/>
      <c r="IC246" s="60"/>
      <c r="ID246" s="60"/>
      <c r="IE246" s="60"/>
      <c r="IF246" s="60"/>
      <c r="IG246" s="60"/>
      <c r="IH246" s="60"/>
      <c r="II246" s="60"/>
      <c r="IJ246" s="60"/>
      <c r="IK246" s="60"/>
      <c r="IL246" s="60"/>
      <c r="IM246" s="60"/>
      <c r="IN246" s="60"/>
      <c r="IO246" s="60"/>
      <c r="IP246" s="60"/>
      <c r="IQ246" s="60"/>
      <c r="IR246" s="60"/>
      <c r="IS246" s="60"/>
    </row>
    <row r="247" spans="1:253" s="61" customFormat="1" x14ac:dyDescent="0.2">
      <c r="A247" s="92"/>
      <c r="C247" s="60"/>
      <c r="F247" s="62"/>
      <c r="G247" s="93"/>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c r="IG247" s="60"/>
      <c r="IH247" s="60"/>
      <c r="II247" s="60"/>
      <c r="IJ247" s="60"/>
      <c r="IK247" s="60"/>
      <c r="IL247" s="60"/>
      <c r="IM247" s="60"/>
      <c r="IN247" s="60"/>
      <c r="IO247" s="60"/>
      <c r="IP247" s="60"/>
      <c r="IQ247" s="60"/>
      <c r="IR247" s="60"/>
      <c r="IS247" s="60"/>
    </row>
    <row r="248" spans="1:253" s="61" customFormat="1" x14ac:dyDescent="0.2">
      <c r="A248" s="92"/>
      <c r="C248" s="60"/>
      <c r="F248" s="62"/>
      <c r="G248" s="93"/>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60"/>
      <c r="EJ248" s="60"/>
      <c r="EK248" s="60"/>
      <c r="EL248" s="60"/>
      <c r="EM248" s="60"/>
      <c r="EN248" s="60"/>
      <c r="EO248" s="60"/>
      <c r="EP248" s="60"/>
      <c r="EQ248" s="60"/>
      <c r="ER248" s="60"/>
      <c r="ES248" s="60"/>
      <c r="ET248" s="60"/>
      <c r="EU248" s="60"/>
      <c r="EV248" s="60"/>
      <c r="EW248" s="60"/>
      <c r="EX248" s="60"/>
      <c r="EY248" s="60"/>
      <c r="EZ248" s="60"/>
      <c r="FA248" s="60"/>
      <c r="FB248" s="60"/>
      <c r="FC248" s="60"/>
      <c r="FD248" s="60"/>
      <c r="FE248" s="60"/>
      <c r="FF248" s="60"/>
      <c r="FG248" s="60"/>
      <c r="FH248" s="60"/>
      <c r="FI248" s="60"/>
      <c r="FJ248" s="60"/>
      <c r="FK248" s="60"/>
      <c r="FL248" s="60"/>
      <c r="FM248" s="60"/>
      <c r="FN248" s="60"/>
      <c r="FO248" s="60"/>
      <c r="FP248" s="60"/>
      <c r="FQ248" s="60"/>
      <c r="FR248" s="60"/>
      <c r="FS248" s="60"/>
      <c r="FT248" s="60"/>
      <c r="FU248" s="60"/>
      <c r="FV248" s="60"/>
      <c r="FW248" s="60"/>
      <c r="FX248" s="60"/>
      <c r="FY248" s="60"/>
      <c r="FZ248" s="60"/>
      <c r="GA248" s="60"/>
      <c r="GB248" s="60"/>
      <c r="GC248" s="60"/>
      <c r="GD248" s="60"/>
      <c r="GE248" s="60"/>
      <c r="GF248" s="60"/>
      <c r="GG248" s="60"/>
      <c r="GH248" s="60"/>
      <c r="GI248" s="60"/>
      <c r="GJ248" s="60"/>
      <c r="GK248" s="60"/>
      <c r="GL248" s="60"/>
      <c r="GM248" s="60"/>
      <c r="GN248" s="60"/>
      <c r="GO248" s="60"/>
      <c r="GP248" s="60"/>
      <c r="GQ248" s="60"/>
      <c r="GR248" s="60"/>
      <c r="GS248" s="60"/>
      <c r="GT248" s="60"/>
      <c r="GU248" s="60"/>
      <c r="GV248" s="60"/>
      <c r="GW248" s="60"/>
      <c r="GX248" s="60"/>
      <c r="GY248" s="60"/>
      <c r="GZ248" s="60"/>
      <c r="HA248" s="60"/>
      <c r="HB248" s="60"/>
      <c r="HC248" s="60"/>
      <c r="HD248" s="60"/>
      <c r="HE248" s="60"/>
      <c r="HF248" s="60"/>
      <c r="HG248" s="60"/>
      <c r="HH248" s="60"/>
      <c r="HI248" s="60"/>
      <c r="HJ248" s="60"/>
      <c r="HK248" s="60"/>
      <c r="HL248" s="60"/>
      <c r="HM248" s="60"/>
      <c r="HN248" s="60"/>
      <c r="HO248" s="60"/>
      <c r="HP248" s="60"/>
      <c r="HQ248" s="60"/>
      <c r="HR248" s="60"/>
      <c r="HS248" s="60"/>
      <c r="HT248" s="60"/>
      <c r="HU248" s="60"/>
      <c r="HV248" s="60"/>
      <c r="HW248" s="60"/>
      <c r="HX248" s="60"/>
      <c r="HY248" s="60"/>
      <c r="HZ248" s="60"/>
      <c r="IA248" s="60"/>
      <c r="IB248" s="60"/>
      <c r="IC248" s="60"/>
      <c r="ID248" s="60"/>
      <c r="IE248" s="60"/>
      <c r="IF248" s="60"/>
      <c r="IG248" s="60"/>
      <c r="IH248" s="60"/>
      <c r="II248" s="60"/>
      <c r="IJ248" s="60"/>
      <c r="IK248" s="60"/>
      <c r="IL248" s="60"/>
      <c r="IM248" s="60"/>
      <c r="IN248" s="60"/>
      <c r="IO248" s="60"/>
      <c r="IP248" s="60"/>
      <c r="IQ248" s="60"/>
      <c r="IR248" s="60"/>
      <c r="IS248" s="60"/>
    </row>
    <row r="249" spans="1:253" s="61" customFormat="1" x14ac:dyDescent="0.2">
      <c r="A249" s="92"/>
      <c r="C249" s="60"/>
      <c r="F249" s="62"/>
      <c r="G249" s="93"/>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c r="GE249" s="60"/>
      <c r="GF249" s="60"/>
      <c r="GG249" s="60"/>
      <c r="GH249" s="60"/>
      <c r="GI249" s="60"/>
      <c r="GJ249" s="60"/>
      <c r="GK249" s="60"/>
      <c r="GL249" s="60"/>
      <c r="GM249" s="60"/>
      <c r="GN249" s="60"/>
      <c r="GO249" s="60"/>
      <c r="GP249" s="60"/>
      <c r="GQ249" s="60"/>
      <c r="GR249" s="60"/>
      <c r="GS249" s="60"/>
      <c r="GT249" s="60"/>
      <c r="GU249" s="60"/>
      <c r="GV249" s="60"/>
      <c r="GW249" s="60"/>
      <c r="GX249" s="60"/>
      <c r="GY249" s="60"/>
      <c r="GZ249" s="60"/>
      <c r="HA249" s="60"/>
      <c r="HB249" s="60"/>
      <c r="HC249" s="60"/>
      <c r="HD249" s="60"/>
      <c r="HE249" s="60"/>
      <c r="HF249" s="60"/>
      <c r="HG249" s="60"/>
      <c r="HH249" s="60"/>
      <c r="HI249" s="60"/>
      <c r="HJ249" s="60"/>
      <c r="HK249" s="60"/>
      <c r="HL249" s="60"/>
      <c r="HM249" s="60"/>
      <c r="HN249" s="60"/>
      <c r="HO249" s="60"/>
      <c r="HP249" s="60"/>
      <c r="HQ249" s="60"/>
      <c r="HR249" s="60"/>
      <c r="HS249" s="60"/>
      <c r="HT249" s="60"/>
      <c r="HU249" s="60"/>
      <c r="HV249" s="60"/>
      <c r="HW249" s="60"/>
      <c r="HX249" s="60"/>
      <c r="HY249" s="60"/>
      <c r="HZ249" s="60"/>
      <c r="IA249" s="60"/>
      <c r="IB249" s="60"/>
      <c r="IC249" s="60"/>
      <c r="ID249" s="60"/>
      <c r="IE249" s="60"/>
      <c r="IF249" s="60"/>
      <c r="IG249" s="60"/>
      <c r="IH249" s="60"/>
      <c r="II249" s="60"/>
      <c r="IJ249" s="60"/>
      <c r="IK249" s="60"/>
      <c r="IL249" s="60"/>
      <c r="IM249" s="60"/>
      <c r="IN249" s="60"/>
      <c r="IO249" s="60"/>
      <c r="IP249" s="60"/>
      <c r="IQ249" s="60"/>
      <c r="IR249" s="60"/>
      <c r="IS249" s="60"/>
    </row>
    <row r="250" spans="1:253" s="61" customFormat="1" x14ac:dyDescent="0.2">
      <c r="A250" s="92"/>
      <c r="C250" s="60"/>
      <c r="F250" s="62"/>
      <c r="G250" s="93"/>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c r="GM250" s="60"/>
      <c r="GN250" s="60"/>
      <c r="GO250" s="60"/>
      <c r="GP250" s="60"/>
      <c r="GQ250" s="60"/>
      <c r="GR250" s="60"/>
      <c r="GS250" s="60"/>
      <c r="GT250" s="60"/>
      <c r="GU250" s="60"/>
      <c r="GV250" s="60"/>
      <c r="GW250" s="60"/>
      <c r="GX250" s="60"/>
      <c r="GY250" s="60"/>
      <c r="GZ250" s="60"/>
      <c r="HA250" s="60"/>
      <c r="HB250" s="60"/>
      <c r="HC250" s="60"/>
      <c r="HD250" s="60"/>
      <c r="HE250" s="60"/>
      <c r="HF250" s="60"/>
      <c r="HG250" s="60"/>
      <c r="HH250" s="60"/>
      <c r="HI250" s="60"/>
      <c r="HJ250" s="60"/>
      <c r="HK250" s="60"/>
      <c r="HL250" s="60"/>
      <c r="HM250" s="60"/>
      <c r="HN250" s="60"/>
      <c r="HO250" s="60"/>
      <c r="HP250" s="60"/>
      <c r="HQ250" s="60"/>
      <c r="HR250" s="60"/>
      <c r="HS250" s="60"/>
      <c r="HT250" s="60"/>
      <c r="HU250" s="60"/>
      <c r="HV250" s="60"/>
      <c r="HW250" s="60"/>
      <c r="HX250" s="60"/>
      <c r="HY250" s="60"/>
      <c r="HZ250" s="60"/>
      <c r="IA250" s="60"/>
      <c r="IB250" s="60"/>
      <c r="IC250" s="60"/>
      <c r="ID250" s="60"/>
      <c r="IE250" s="60"/>
      <c r="IF250" s="60"/>
      <c r="IG250" s="60"/>
      <c r="IH250" s="60"/>
      <c r="II250" s="60"/>
      <c r="IJ250" s="60"/>
      <c r="IK250" s="60"/>
      <c r="IL250" s="60"/>
      <c r="IM250" s="60"/>
      <c r="IN250" s="60"/>
      <c r="IO250" s="60"/>
      <c r="IP250" s="60"/>
      <c r="IQ250" s="60"/>
      <c r="IR250" s="60"/>
      <c r="IS250" s="60"/>
    </row>
    <row r="251" spans="1:253" s="61" customFormat="1" x14ac:dyDescent="0.2">
      <c r="A251" s="92"/>
      <c r="C251" s="60"/>
      <c r="F251" s="62"/>
      <c r="G251" s="93"/>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DQ251" s="60"/>
      <c r="DR251" s="60"/>
      <c r="DS251" s="60"/>
      <c r="DT251" s="60"/>
      <c r="DU251" s="60"/>
      <c r="DV251" s="60"/>
      <c r="DW251" s="60"/>
      <c r="DX251" s="60"/>
      <c r="DY251" s="60"/>
      <c r="DZ251" s="60"/>
      <c r="EA251" s="60"/>
      <c r="EB251" s="60"/>
      <c r="EC251" s="60"/>
      <c r="ED251" s="60"/>
      <c r="EE251" s="60"/>
      <c r="EF251" s="60"/>
      <c r="EG251" s="60"/>
      <c r="EH251" s="60"/>
      <c r="EI251" s="60"/>
      <c r="EJ251" s="60"/>
      <c r="EK251" s="60"/>
      <c r="EL251" s="60"/>
      <c r="EM251" s="60"/>
      <c r="EN251" s="60"/>
      <c r="EO251" s="60"/>
      <c r="EP251" s="60"/>
      <c r="EQ251" s="60"/>
      <c r="ER251" s="60"/>
      <c r="ES251" s="60"/>
      <c r="ET251" s="60"/>
      <c r="EU251" s="60"/>
      <c r="EV251" s="60"/>
      <c r="EW251" s="60"/>
      <c r="EX251" s="60"/>
      <c r="EY251" s="60"/>
      <c r="EZ251" s="60"/>
      <c r="FA251" s="60"/>
      <c r="FB251" s="60"/>
      <c r="FC251" s="60"/>
      <c r="FD251" s="60"/>
      <c r="FE251" s="60"/>
      <c r="FF251" s="60"/>
      <c r="FG251" s="60"/>
      <c r="FH251" s="60"/>
      <c r="FI251" s="60"/>
      <c r="FJ251" s="60"/>
      <c r="FK251" s="60"/>
      <c r="FL251" s="60"/>
      <c r="FM251" s="60"/>
      <c r="FN251" s="60"/>
      <c r="FO251" s="60"/>
      <c r="FP251" s="60"/>
      <c r="FQ251" s="60"/>
      <c r="FR251" s="60"/>
      <c r="FS251" s="60"/>
      <c r="FT251" s="60"/>
      <c r="FU251" s="60"/>
      <c r="FV251" s="60"/>
      <c r="FW251" s="60"/>
      <c r="FX251" s="60"/>
      <c r="FY251" s="60"/>
      <c r="FZ251" s="60"/>
      <c r="GA251" s="60"/>
      <c r="GB251" s="60"/>
      <c r="GC251" s="60"/>
      <c r="GD251" s="60"/>
      <c r="GE251" s="60"/>
      <c r="GF251" s="60"/>
      <c r="GG251" s="60"/>
      <c r="GH251" s="60"/>
      <c r="GI251" s="60"/>
      <c r="GJ251" s="60"/>
      <c r="GK251" s="60"/>
      <c r="GL251" s="60"/>
      <c r="GM251" s="60"/>
      <c r="GN251" s="60"/>
      <c r="GO251" s="60"/>
      <c r="GP251" s="60"/>
      <c r="GQ251" s="60"/>
      <c r="GR251" s="60"/>
      <c r="GS251" s="60"/>
      <c r="GT251" s="60"/>
      <c r="GU251" s="60"/>
      <c r="GV251" s="60"/>
      <c r="GW251" s="60"/>
      <c r="GX251" s="60"/>
      <c r="GY251" s="60"/>
      <c r="GZ251" s="60"/>
      <c r="HA251" s="60"/>
      <c r="HB251" s="60"/>
      <c r="HC251" s="60"/>
      <c r="HD251" s="60"/>
      <c r="HE251" s="60"/>
      <c r="HF251" s="60"/>
      <c r="HG251" s="60"/>
      <c r="HH251" s="60"/>
      <c r="HI251" s="60"/>
      <c r="HJ251" s="60"/>
      <c r="HK251" s="60"/>
      <c r="HL251" s="60"/>
      <c r="HM251" s="60"/>
      <c r="HN251" s="60"/>
      <c r="HO251" s="60"/>
      <c r="HP251" s="60"/>
      <c r="HQ251" s="60"/>
      <c r="HR251" s="60"/>
      <c r="HS251" s="60"/>
      <c r="HT251" s="60"/>
      <c r="HU251" s="60"/>
      <c r="HV251" s="60"/>
      <c r="HW251" s="60"/>
      <c r="HX251" s="60"/>
      <c r="HY251" s="60"/>
      <c r="HZ251" s="60"/>
      <c r="IA251" s="60"/>
      <c r="IB251" s="60"/>
      <c r="IC251" s="60"/>
      <c r="ID251" s="60"/>
      <c r="IE251" s="60"/>
      <c r="IF251" s="60"/>
      <c r="IG251" s="60"/>
      <c r="IH251" s="60"/>
      <c r="II251" s="60"/>
      <c r="IJ251" s="60"/>
      <c r="IK251" s="60"/>
      <c r="IL251" s="60"/>
      <c r="IM251" s="60"/>
      <c r="IN251" s="60"/>
      <c r="IO251" s="60"/>
      <c r="IP251" s="60"/>
      <c r="IQ251" s="60"/>
      <c r="IR251" s="60"/>
      <c r="IS251" s="60"/>
    </row>
    <row r="252" spans="1:253" s="61" customFormat="1" x14ac:dyDescent="0.2">
      <c r="A252" s="92"/>
      <c r="C252" s="60"/>
      <c r="F252" s="62"/>
      <c r="G252" s="93"/>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c r="IL252" s="60"/>
      <c r="IM252" s="60"/>
      <c r="IN252" s="60"/>
      <c r="IO252" s="60"/>
      <c r="IP252" s="60"/>
      <c r="IQ252" s="60"/>
      <c r="IR252" s="60"/>
      <c r="IS252" s="60"/>
    </row>
    <row r="253" spans="1:253" s="61" customFormat="1" x14ac:dyDescent="0.2">
      <c r="A253" s="92"/>
      <c r="C253" s="60"/>
      <c r="F253" s="62"/>
      <c r="G253" s="93"/>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c r="GE253" s="60"/>
      <c r="GF253" s="60"/>
      <c r="GG253" s="60"/>
      <c r="GH253" s="60"/>
      <c r="GI253" s="60"/>
      <c r="GJ253" s="60"/>
      <c r="GK253" s="60"/>
      <c r="GL253" s="60"/>
      <c r="GM253" s="60"/>
      <c r="GN253" s="60"/>
      <c r="GO253" s="60"/>
      <c r="GP253" s="60"/>
      <c r="GQ253" s="60"/>
      <c r="GR253" s="60"/>
      <c r="GS253" s="60"/>
      <c r="GT253" s="60"/>
      <c r="GU253" s="60"/>
      <c r="GV253" s="60"/>
      <c r="GW253" s="60"/>
      <c r="GX253" s="60"/>
      <c r="GY253" s="60"/>
      <c r="GZ253" s="60"/>
      <c r="HA253" s="60"/>
      <c r="HB253" s="60"/>
      <c r="HC253" s="60"/>
      <c r="HD253" s="60"/>
      <c r="HE253" s="60"/>
      <c r="HF253" s="60"/>
      <c r="HG253" s="60"/>
      <c r="HH253" s="60"/>
      <c r="HI253" s="60"/>
      <c r="HJ253" s="60"/>
      <c r="HK253" s="60"/>
      <c r="HL253" s="60"/>
      <c r="HM253" s="60"/>
      <c r="HN253" s="60"/>
      <c r="HO253" s="60"/>
      <c r="HP253" s="60"/>
      <c r="HQ253" s="60"/>
      <c r="HR253" s="60"/>
      <c r="HS253" s="60"/>
      <c r="HT253" s="60"/>
      <c r="HU253" s="60"/>
      <c r="HV253" s="60"/>
      <c r="HW253" s="60"/>
      <c r="HX253" s="60"/>
      <c r="HY253" s="60"/>
      <c r="HZ253" s="60"/>
      <c r="IA253" s="60"/>
      <c r="IB253" s="60"/>
      <c r="IC253" s="60"/>
      <c r="ID253" s="60"/>
      <c r="IE253" s="60"/>
      <c r="IF253" s="60"/>
      <c r="IG253" s="60"/>
      <c r="IH253" s="60"/>
      <c r="II253" s="60"/>
      <c r="IJ253" s="60"/>
      <c r="IK253" s="60"/>
      <c r="IL253" s="60"/>
      <c r="IM253" s="60"/>
      <c r="IN253" s="60"/>
      <c r="IO253" s="60"/>
      <c r="IP253" s="60"/>
      <c r="IQ253" s="60"/>
      <c r="IR253" s="60"/>
      <c r="IS253" s="60"/>
    </row>
    <row r="254" spans="1:253" s="61" customFormat="1" x14ac:dyDescent="0.2">
      <c r="A254" s="92"/>
      <c r="C254" s="60"/>
      <c r="F254" s="62"/>
      <c r="G254" s="93"/>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60"/>
      <c r="EE254" s="60"/>
      <c r="EF254" s="60"/>
      <c r="EG254" s="60"/>
      <c r="EH254" s="60"/>
      <c r="EI254" s="60"/>
      <c r="EJ254" s="60"/>
      <c r="EK254" s="60"/>
      <c r="EL254" s="60"/>
      <c r="EM254" s="60"/>
      <c r="EN254" s="60"/>
      <c r="EO254" s="60"/>
      <c r="EP254" s="60"/>
      <c r="EQ254" s="60"/>
      <c r="ER254" s="60"/>
      <c r="ES254" s="60"/>
      <c r="ET254" s="60"/>
      <c r="EU254" s="60"/>
      <c r="EV254" s="60"/>
      <c r="EW254" s="60"/>
      <c r="EX254" s="60"/>
      <c r="EY254" s="60"/>
      <c r="EZ254" s="60"/>
      <c r="FA254" s="60"/>
      <c r="FB254" s="60"/>
      <c r="FC254" s="60"/>
      <c r="FD254" s="60"/>
      <c r="FE254" s="60"/>
      <c r="FF254" s="60"/>
      <c r="FG254" s="60"/>
      <c r="FH254" s="60"/>
      <c r="FI254" s="60"/>
      <c r="FJ254" s="60"/>
      <c r="FK254" s="60"/>
      <c r="FL254" s="60"/>
      <c r="FM254" s="60"/>
      <c r="FN254" s="60"/>
      <c r="FO254" s="60"/>
      <c r="FP254" s="60"/>
      <c r="FQ254" s="60"/>
      <c r="FR254" s="60"/>
      <c r="FS254" s="60"/>
      <c r="FT254" s="60"/>
      <c r="FU254" s="60"/>
      <c r="FV254" s="60"/>
      <c r="FW254" s="60"/>
      <c r="FX254" s="60"/>
      <c r="FY254" s="60"/>
      <c r="FZ254" s="60"/>
      <c r="GA254" s="60"/>
      <c r="GB254" s="60"/>
      <c r="GC254" s="60"/>
      <c r="GD254" s="60"/>
      <c r="GE254" s="60"/>
      <c r="GF254" s="60"/>
      <c r="GG254" s="60"/>
      <c r="GH254" s="60"/>
      <c r="GI254" s="60"/>
      <c r="GJ254" s="60"/>
      <c r="GK254" s="60"/>
      <c r="GL254" s="60"/>
      <c r="GM254" s="60"/>
      <c r="GN254" s="60"/>
      <c r="GO254" s="60"/>
      <c r="GP254" s="60"/>
      <c r="GQ254" s="60"/>
      <c r="GR254" s="60"/>
      <c r="GS254" s="60"/>
      <c r="GT254" s="60"/>
      <c r="GU254" s="60"/>
      <c r="GV254" s="60"/>
      <c r="GW254" s="60"/>
      <c r="GX254" s="60"/>
      <c r="GY254" s="60"/>
      <c r="GZ254" s="60"/>
      <c r="HA254" s="60"/>
      <c r="HB254" s="60"/>
      <c r="HC254" s="60"/>
      <c r="HD254" s="60"/>
      <c r="HE254" s="60"/>
      <c r="HF254" s="60"/>
      <c r="HG254" s="60"/>
      <c r="HH254" s="60"/>
      <c r="HI254" s="60"/>
      <c r="HJ254" s="60"/>
      <c r="HK254" s="60"/>
      <c r="HL254" s="60"/>
      <c r="HM254" s="60"/>
      <c r="HN254" s="60"/>
      <c r="HO254" s="60"/>
      <c r="HP254" s="60"/>
      <c r="HQ254" s="60"/>
      <c r="HR254" s="60"/>
      <c r="HS254" s="60"/>
      <c r="HT254" s="60"/>
      <c r="HU254" s="60"/>
      <c r="HV254" s="60"/>
      <c r="HW254" s="60"/>
      <c r="HX254" s="60"/>
      <c r="HY254" s="60"/>
      <c r="HZ254" s="60"/>
      <c r="IA254" s="60"/>
      <c r="IB254" s="60"/>
      <c r="IC254" s="60"/>
      <c r="ID254" s="60"/>
      <c r="IE254" s="60"/>
      <c r="IF254" s="60"/>
      <c r="IG254" s="60"/>
      <c r="IH254" s="60"/>
      <c r="II254" s="60"/>
      <c r="IJ254" s="60"/>
      <c r="IK254" s="60"/>
      <c r="IL254" s="60"/>
      <c r="IM254" s="60"/>
      <c r="IN254" s="60"/>
      <c r="IO254" s="60"/>
      <c r="IP254" s="60"/>
      <c r="IQ254" s="60"/>
      <c r="IR254" s="60"/>
      <c r="IS254" s="60"/>
    </row>
    <row r="255" spans="1:253" s="61" customFormat="1" x14ac:dyDescent="0.2">
      <c r="A255" s="92"/>
      <c r="C255" s="60"/>
      <c r="F255" s="62"/>
      <c r="G255" s="93"/>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DQ255" s="60"/>
      <c r="DR255" s="60"/>
      <c r="DS255" s="60"/>
      <c r="DT255" s="60"/>
      <c r="DU255" s="60"/>
      <c r="DV255" s="60"/>
      <c r="DW255" s="60"/>
      <c r="DX255" s="60"/>
      <c r="DY255" s="60"/>
      <c r="DZ255" s="60"/>
      <c r="EA255" s="60"/>
      <c r="EB255" s="60"/>
      <c r="EC255" s="60"/>
      <c r="ED255" s="60"/>
      <c r="EE255" s="60"/>
      <c r="EF255" s="60"/>
      <c r="EG255" s="60"/>
      <c r="EH255" s="60"/>
      <c r="EI255" s="60"/>
      <c r="EJ255" s="60"/>
      <c r="EK255" s="60"/>
      <c r="EL255" s="60"/>
      <c r="EM255" s="60"/>
      <c r="EN255" s="60"/>
      <c r="EO255" s="60"/>
      <c r="EP255" s="60"/>
      <c r="EQ255" s="60"/>
      <c r="ER255" s="60"/>
      <c r="ES255" s="60"/>
      <c r="ET255" s="60"/>
      <c r="EU255" s="60"/>
      <c r="EV255" s="60"/>
      <c r="EW255" s="60"/>
      <c r="EX255" s="60"/>
      <c r="EY255" s="60"/>
      <c r="EZ255" s="60"/>
      <c r="FA255" s="60"/>
      <c r="FB255" s="60"/>
      <c r="FC255" s="60"/>
      <c r="FD255" s="60"/>
      <c r="FE255" s="60"/>
      <c r="FF255" s="60"/>
      <c r="FG255" s="60"/>
      <c r="FH255" s="60"/>
      <c r="FI255" s="60"/>
      <c r="FJ255" s="60"/>
      <c r="FK255" s="60"/>
      <c r="FL255" s="60"/>
      <c r="FM255" s="60"/>
      <c r="FN255" s="60"/>
      <c r="FO255" s="60"/>
      <c r="FP255" s="60"/>
      <c r="FQ255" s="60"/>
      <c r="FR255" s="60"/>
      <c r="FS255" s="60"/>
      <c r="FT255" s="60"/>
      <c r="FU255" s="60"/>
      <c r="FV255" s="60"/>
      <c r="FW255" s="60"/>
      <c r="FX255" s="60"/>
      <c r="FY255" s="60"/>
      <c r="FZ255" s="60"/>
      <c r="GA255" s="60"/>
      <c r="GB255" s="60"/>
      <c r="GC255" s="60"/>
      <c r="GD255" s="60"/>
      <c r="GE255" s="60"/>
      <c r="GF255" s="60"/>
      <c r="GG255" s="60"/>
      <c r="GH255" s="60"/>
      <c r="GI255" s="60"/>
      <c r="GJ255" s="60"/>
      <c r="GK255" s="60"/>
      <c r="GL255" s="60"/>
      <c r="GM255" s="60"/>
      <c r="GN255" s="60"/>
      <c r="GO255" s="60"/>
      <c r="GP255" s="60"/>
      <c r="GQ255" s="60"/>
      <c r="GR255" s="60"/>
      <c r="GS255" s="60"/>
      <c r="GT255" s="60"/>
      <c r="GU255" s="60"/>
      <c r="GV255" s="60"/>
      <c r="GW255" s="60"/>
      <c r="GX255" s="60"/>
      <c r="GY255" s="60"/>
      <c r="GZ255" s="60"/>
      <c r="HA255" s="60"/>
      <c r="HB255" s="60"/>
      <c r="HC255" s="60"/>
      <c r="HD255" s="60"/>
      <c r="HE255" s="60"/>
      <c r="HF255" s="60"/>
      <c r="HG255" s="60"/>
      <c r="HH255" s="60"/>
      <c r="HI255" s="60"/>
      <c r="HJ255" s="60"/>
      <c r="HK255" s="60"/>
      <c r="HL255" s="60"/>
      <c r="HM255" s="60"/>
      <c r="HN255" s="60"/>
      <c r="HO255" s="60"/>
      <c r="HP255" s="60"/>
      <c r="HQ255" s="60"/>
      <c r="HR255" s="60"/>
      <c r="HS255" s="60"/>
      <c r="HT255" s="60"/>
      <c r="HU255" s="60"/>
      <c r="HV255" s="60"/>
      <c r="HW255" s="60"/>
      <c r="HX255" s="60"/>
      <c r="HY255" s="60"/>
      <c r="HZ255" s="60"/>
      <c r="IA255" s="60"/>
      <c r="IB255" s="60"/>
      <c r="IC255" s="60"/>
      <c r="ID255" s="60"/>
      <c r="IE255" s="60"/>
      <c r="IF255" s="60"/>
      <c r="IG255" s="60"/>
      <c r="IH255" s="60"/>
      <c r="II255" s="60"/>
      <c r="IJ255" s="60"/>
      <c r="IK255" s="60"/>
      <c r="IL255" s="60"/>
      <c r="IM255" s="60"/>
      <c r="IN255" s="60"/>
      <c r="IO255" s="60"/>
      <c r="IP255" s="60"/>
      <c r="IQ255" s="60"/>
      <c r="IR255" s="60"/>
      <c r="IS255" s="60"/>
    </row>
    <row r="256" spans="1:253" s="61" customFormat="1" x14ac:dyDescent="0.2">
      <c r="A256" s="92"/>
      <c r="C256" s="60"/>
      <c r="F256" s="62"/>
      <c r="G256" s="93"/>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c r="DQ256" s="60"/>
      <c r="DR256" s="60"/>
      <c r="DS256" s="60"/>
      <c r="DT256" s="60"/>
      <c r="DU256" s="60"/>
      <c r="DV256" s="60"/>
      <c r="DW256" s="60"/>
      <c r="DX256" s="60"/>
      <c r="DY256" s="60"/>
      <c r="DZ256" s="60"/>
      <c r="EA256" s="60"/>
      <c r="EB256" s="60"/>
      <c r="EC256" s="60"/>
      <c r="ED256" s="60"/>
      <c r="EE256" s="60"/>
      <c r="EF256" s="60"/>
      <c r="EG256" s="60"/>
      <c r="EH256" s="60"/>
      <c r="EI256" s="60"/>
      <c r="EJ256" s="60"/>
      <c r="EK256" s="60"/>
      <c r="EL256" s="60"/>
      <c r="EM256" s="60"/>
      <c r="EN256" s="60"/>
      <c r="EO256" s="60"/>
      <c r="EP256" s="60"/>
      <c r="EQ256" s="60"/>
      <c r="ER256" s="60"/>
      <c r="ES256" s="60"/>
      <c r="ET256" s="60"/>
      <c r="EU256" s="60"/>
      <c r="EV256" s="60"/>
      <c r="EW256" s="60"/>
      <c r="EX256" s="60"/>
      <c r="EY256" s="60"/>
      <c r="EZ256" s="60"/>
      <c r="FA256" s="60"/>
      <c r="FB256" s="60"/>
      <c r="FC256" s="60"/>
      <c r="FD256" s="60"/>
      <c r="FE256" s="60"/>
      <c r="FF256" s="60"/>
      <c r="FG256" s="60"/>
      <c r="FH256" s="60"/>
      <c r="FI256" s="60"/>
      <c r="FJ256" s="60"/>
      <c r="FK256" s="60"/>
      <c r="FL256" s="60"/>
      <c r="FM256" s="60"/>
      <c r="FN256" s="60"/>
      <c r="FO256" s="60"/>
      <c r="FP256" s="60"/>
      <c r="FQ256" s="60"/>
      <c r="FR256" s="60"/>
      <c r="FS256" s="60"/>
      <c r="FT256" s="60"/>
      <c r="FU256" s="60"/>
      <c r="FV256" s="60"/>
      <c r="FW256" s="60"/>
      <c r="FX256" s="60"/>
      <c r="FY256" s="60"/>
      <c r="FZ256" s="60"/>
      <c r="GA256" s="60"/>
      <c r="GB256" s="60"/>
      <c r="GC256" s="60"/>
      <c r="GD256" s="60"/>
      <c r="GE256" s="60"/>
      <c r="GF256" s="60"/>
      <c r="GG256" s="60"/>
      <c r="GH256" s="60"/>
      <c r="GI256" s="60"/>
      <c r="GJ256" s="60"/>
      <c r="GK256" s="60"/>
      <c r="GL256" s="60"/>
      <c r="GM256" s="60"/>
      <c r="GN256" s="60"/>
      <c r="GO256" s="60"/>
      <c r="GP256" s="60"/>
      <c r="GQ256" s="60"/>
      <c r="GR256" s="60"/>
      <c r="GS256" s="60"/>
      <c r="GT256" s="60"/>
      <c r="GU256" s="60"/>
      <c r="GV256" s="60"/>
      <c r="GW256" s="60"/>
      <c r="GX256" s="60"/>
      <c r="GY256" s="60"/>
      <c r="GZ256" s="60"/>
      <c r="HA256" s="60"/>
      <c r="HB256" s="60"/>
      <c r="HC256" s="60"/>
      <c r="HD256" s="60"/>
      <c r="HE256" s="60"/>
      <c r="HF256" s="60"/>
      <c r="HG256" s="60"/>
      <c r="HH256" s="60"/>
      <c r="HI256" s="60"/>
      <c r="HJ256" s="60"/>
      <c r="HK256" s="60"/>
      <c r="HL256" s="60"/>
      <c r="HM256" s="60"/>
      <c r="HN256" s="60"/>
      <c r="HO256" s="60"/>
      <c r="HP256" s="60"/>
      <c r="HQ256" s="60"/>
      <c r="HR256" s="60"/>
      <c r="HS256" s="60"/>
      <c r="HT256" s="60"/>
      <c r="HU256" s="60"/>
      <c r="HV256" s="60"/>
      <c r="HW256" s="60"/>
      <c r="HX256" s="60"/>
      <c r="HY256" s="60"/>
      <c r="HZ256" s="60"/>
      <c r="IA256" s="60"/>
      <c r="IB256" s="60"/>
      <c r="IC256" s="60"/>
      <c r="ID256" s="60"/>
      <c r="IE256" s="60"/>
      <c r="IF256" s="60"/>
      <c r="IG256" s="60"/>
      <c r="IH256" s="60"/>
      <c r="II256" s="60"/>
      <c r="IJ256" s="60"/>
      <c r="IK256" s="60"/>
      <c r="IL256" s="60"/>
      <c r="IM256" s="60"/>
      <c r="IN256" s="60"/>
      <c r="IO256" s="60"/>
      <c r="IP256" s="60"/>
      <c r="IQ256" s="60"/>
      <c r="IR256" s="60"/>
      <c r="IS256" s="60"/>
    </row>
    <row r="257" spans="1:253" s="61" customFormat="1" x14ac:dyDescent="0.2">
      <c r="A257" s="92"/>
      <c r="C257" s="60"/>
      <c r="F257" s="62"/>
      <c r="G257" s="93"/>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c r="IL257" s="60"/>
      <c r="IM257" s="60"/>
      <c r="IN257" s="60"/>
      <c r="IO257" s="60"/>
      <c r="IP257" s="60"/>
      <c r="IQ257" s="60"/>
      <c r="IR257" s="60"/>
      <c r="IS257" s="60"/>
    </row>
    <row r="258" spans="1:253" s="61" customFormat="1" x14ac:dyDescent="0.2">
      <c r="A258" s="92"/>
      <c r="C258" s="60"/>
      <c r="F258" s="62"/>
      <c r="G258" s="93"/>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c r="IL258" s="60"/>
      <c r="IM258" s="60"/>
      <c r="IN258" s="60"/>
      <c r="IO258" s="60"/>
      <c r="IP258" s="60"/>
      <c r="IQ258" s="60"/>
      <c r="IR258" s="60"/>
      <c r="IS258" s="60"/>
    </row>
    <row r="259" spans="1:253" s="61" customFormat="1" x14ac:dyDescent="0.2">
      <c r="A259" s="92"/>
      <c r="C259" s="60"/>
      <c r="F259" s="62"/>
      <c r="G259" s="93"/>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0"/>
      <c r="FN259" s="60"/>
      <c r="FO259" s="60"/>
      <c r="FP259" s="60"/>
      <c r="FQ259" s="60"/>
      <c r="FR259" s="60"/>
      <c r="FS259" s="60"/>
      <c r="FT259" s="60"/>
      <c r="FU259" s="60"/>
      <c r="FV259" s="60"/>
      <c r="FW259" s="60"/>
      <c r="FX259" s="60"/>
      <c r="FY259" s="60"/>
      <c r="FZ259" s="60"/>
      <c r="GA259" s="60"/>
      <c r="GB259" s="60"/>
      <c r="GC259" s="60"/>
      <c r="GD259" s="60"/>
      <c r="GE259" s="60"/>
      <c r="GF259" s="60"/>
      <c r="GG259" s="60"/>
      <c r="GH259" s="60"/>
      <c r="GI259" s="60"/>
      <c r="GJ259" s="60"/>
      <c r="GK259" s="60"/>
      <c r="GL259" s="60"/>
      <c r="GM259" s="60"/>
      <c r="GN259" s="60"/>
      <c r="GO259" s="60"/>
      <c r="GP259" s="60"/>
      <c r="GQ259" s="60"/>
      <c r="GR259" s="60"/>
      <c r="GS259" s="60"/>
      <c r="GT259" s="60"/>
      <c r="GU259" s="60"/>
      <c r="GV259" s="60"/>
      <c r="GW259" s="60"/>
      <c r="GX259" s="60"/>
      <c r="GY259" s="60"/>
      <c r="GZ259" s="60"/>
      <c r="HA259" s="60"/>
      <c r="HB259" s="60"/>
      <c r="HC259" s="60"/>
      <c r="HD259" s="60"/>
      <c r="HE259" s="60"/>
      <c r="HF259" s="60"/>
      <c r="HG259" s="60"/>
      <c r="HH259" s="60"/>
      <c r="HI259" s="60"/>
      <c r="HJ259" s="60"/>
      <c r="HK259" s="60"/>
      <c r="HL259" s="60"/>
      <c r="HM259" s="60"/>
      <c r="HN259" s="60"/>
      <c r="HO259" s="60"/>
      <c r="HP259" s="60"/>
      <c r="HQ259" s="60"/>
      <c r="HR259" s="60"/>
      <c r="HS259" s="60"/>
      <c r="HT259" s="60"/>
      <c r="HU259" s="60"/>
      <c r="HV259" s="60"/>
      <c r="HW259" s="60"/>
      <c r="HX259" s="60"/>
      <c r="HY259" s="60"/>
      <c r="HZ259" s="60"/>
      <c r="IA259" s="60"/>
      <c r="IB259" s="60"/>
      <c r="IC259" s="60"/>
      <c r="ID259" s="60"/>
      <c r="IE259" s="60"/>
      <c r="IF259" s="60"/>
      <c r="IG259" s="60"/>
      <c r="IH259" s="60"/>
      <c r="II259" s="60"/>
      <c r="IJ259" s="60"/>
      <c r="IK259" s="60"/>
      <c r="IL259" s="60"/>
      <c r="IM259" s="60"/>
      <c r="IN259" s="60"/>
      <c r="IO259" s="60"/>
      <c r="IP259" s="60"/>
      <c r="IQ259" s="60"/>
      <c r="IR259" s="60"/>
      <c r="IS259" s="60"/>
    </row>
    <row r="260" spans="1:253" s="61" customFormat="1" x14ac:dyDescent="0.2">
      <c r="A260" s="92"/>
      <c r="C260" s="60"/>
      <c r="F260" s="62"/>
      <c r="G260" s="93"/>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c r="IL260" s="60"/>
      <c r="IM260" s="60"/>
      <c r="IN260" s="60"/>
      <c r="IO260" s="60"/>
      <c r="IP260" s="60"/>
      <c r="IQ260" s="60"/>
      <c r="IR260" s="60"/>
      <c r="IS260" s="60"/>
    </row>
    <row r="261" spans="1:253" s="61" customFormat="1" x14ac:dyDescent="0.2">
      <c r="A261" s="92"/>
      <c r="C261" s="60"/>
      <c r="F261" s="62"/>
      <c r="G261" s="93"/>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c r="FC261" s="60"/>
      <c r="FD261" s="60"/>
      <c r="FE261" s="60"/>
      <c r="FF261" s="60"/>
      <c r="FG261" s="60"/>
      <c r="FH261" s="60"/>
      <c r="FI261" s="60"/>
      <c r="FJ261" s="60"/>
      <c r="FK261" s="60"/>
      <c r="FL261" s="60"/>
      <c r="FM261" s="60"/>
      <c r="FN261" s="60"/>
      <c r="FO261" s="60"/>
      <c r="FP261" s="60"/>
      <c r="FQ261" s="60"/>
      <c r="FR261" s="60"/>
      <c r="FS261" s="60"/>
      <c r="FT261" s="60"/>
      <c r="FU261" s="60"/>
      <c r="FV261" s="60"/>
      <c r="FW261" s="60"/>
      <c r="FX261" s="60"/>
      <c r="FY261" s="60"/>
      <c r="FZ261" s="60"/>
      <c r="GA261" s="60"/>
      <c r="GB261" s="60"/>
      <c r="GC261" s="60"/>
      <c r="GD261" s="60"/>
      <c r="GE261" s="60"/>
      <c r="GF261" s="60"/>
      <c r="GG261" s="60"/>
      <c r="GH261" s="60"/>
      <c r="GI261" s="60"/>
      <c r="GJ261" s="60"/>
      <c r="GK261" s="60"/>
      <c r="GL261" s="60"/>
      <c r="GM261" s="60"/>
      <c r="GN261" s="60"/>
      <c r="GO261" s="60"/>
      <c r="GP261" s="60"/>
      <c r="GQ261" s="60"/>
      <c r="GR261" s="60"/>
      <c r="GS261" s="60"/>
      <c r="GT261" s="60"/>
      <c r="GU261" s="60"/>
      <c r="GV261" s="60"/>
      <c r="GW261" s="60"/>
      <c r="GX261" s="60"/>
      <c r="GY261" s="60"/>
      <c r="GZ261" s="60"/>
      <c r="HA261" s="60"/>
      <c r="HB261" s="60"/>
      <c r="HC261" s="60"/>
      <c r="HD261" s="60"/>
      <c r="HE261" s="60"/>
      <c r="HF261" s="60"/>
      <c r="HG261" s="60"/>
      <c r="HH261" s="60"/>
      <c r="HI261" s="60"/>
      <c r="HJ261" s="60"/>
      <c r="HK261" s="60"/>
      <c r="HL261" s="60"/>
      <c r="HM261" s="60"/>
      <c r="HN261" s="60"/>
      <c r="HO261" s="60"/>
      <c r="HP261" s="60"/>
      <c r="HQ261" s="60"/>
      <c r="HR261" s="60"/>
      <c r="HS261" s="60"/>
      <c r="HT261" s="60"/>
      <c r="HU261" s="60"/>
      <c r="HV261" s="60"/>
      <c r="HW261" s="60"/>
      <c r="HX261" s="60"/>
      <c r="HY261" s="60"/>
      <c r="HZ261" s="60"/>
      <c r="IA261" s="60"/>
      <c r="IB261" s="60"/>
      <c r="IC261" s="60"/>
      <c r="ID261" s="60"/>
      <c r="IE261" s="60"/>
      <c r="IF261" s="60"/>
      <c r="IG261" s="60"/>
      <c r="IH261" s="60"/>
      <c r="II261" s="60"/>
      <c r="IJ261" s="60"/>
      <c r="IK261" s="60"/>
      <c r="IL261" s="60"/>
      <c r="IM261" s="60"/>
      <c r="IN261" s="60"/>
      <c r="IO261" s="60"/>
      <c r="IP261" s="60"/>
      <c r="IQ261" s="60"/>
      <c r="IR261" s="60"/>
      <c r="IS261" s="60"/>
    </row>
    <row r="262" spans="1:253" s="61" customFormat="1" x14ac:dyDescent="0.2">
      <c r="A262" s="92"/>
      <c r="C262" s="60"/>
      <c r="F262" s="62"/>
      <c r="G262" s="93"/>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60"/>
      <c r="DO262" s="60"/>
      <c r="DP262" s="60"/>
      <c r="DQ262" s="60"/>
      <c r="DR262" s="60"/>
      <c r="DS262" s="60"/>
      <c r="DT262" s="60"/>
      <c r="DU262" s="60"/>
      <c r="DV262" s="60"/>
      <c r="DW262" s="60"/>
      <c r="DX262" s="60"/>
      <c r="DY262" s="60"/>
      <c r="DZ262" s="60"/>
      <c r="EA262" s="60"/>
      <c r="EB262" s="60"/>
      <c r="EC262" s="60"/>
      <c r="ED262" s="60"/>
      <c r="EE262" s="60"/>
      <c r="EF262" s="60"/>
      <c r="EG262" s="60"/>
      <c r="EH262" s="60"/>
      <c r="EI262" s="60"/>
      <c r="EJ262" s="60"/>
      <c r="EK262" s="60"/>
      <c r="EL262" s="60"/>
      <c r="EM262" s="60"/>
      <c r="EN262" s="60"/>
      <c r="EO262" s="60"/>
      <c r="EP262" s="60"/>
      <c r="EQ262" s="60"/>
      <c r="ER262" s="60"/>
      <c r="ES262" s="60"/>
      <c r="ET262" s="60"/>
      <c r="EU262" s="60"/>
      <c r="EV262" s="60"/>
      <c r="EW262" s="60"/>
      <c r="EX262" s="60"/>
      <c r="EY262" s="60"/>
      <c r="EZ262" s="60"/>
      <c r="FA262" s="60"/>
      <c r="FB262" s="60"/>
      <c r="FC262" s="60"/>
      <c r="FD262" s="60"/>
      <c r="FE262" s="60"/>
      <c r="FF262" s="60"/>
      <c r="FG262" s="60"/>
      <c r="FH262" s="60"/>
      <c r="FI262" s="60"/>
      <c r="FJ262" s="60"/>
      <c r="FK262" s="60"/>
      <c r="FL262" s="60"/>
      <c r="FM262" s="60"/>
      <c r="FN262" s="60"/>
      <c r="FO262" s="60"/>
      <c r="FP262" s="60"/>
      <c r="FQ262" s="60"/>
      <c r="FR262" s="60"/>
      <c r="FS262" s="60"/>
      <c r="FT262" s="60"/>
      <c r="FU262" s="60"/>
      <c r="FV262" s="60"/>
      <c r="FW262" s="60"/>
      <c r="FX262" s="60"/>
      <c r="FY262" s="60"/>
      <c r="FZ262" s="60"/>
      <c r="GA262" s="60"/>
      <c r="GB262" s="60"/>
      <c r="GC262" s="60"/>
      <c r="GD262" s="60"/>
      <c r="GE262" s="60"/>
      <c r="GF262" s="60"/>
      <c r="GG262" s="60"/>
      <c r="GH262" s="60"/>
      <c r="GI262" s="60"/>
      <c r="GJ262" s="60"/>
      <c r="GK262" s="60"/>
      <c r="GL262" s="60"/>
      <c r="GM262" s="60"/>
      <c r="GN262" s="60"/>
      <c r="GO262" s="60"/>
      <c r="GP262" s="60"/>
      <c r="GQ262" s="60"/>
      <c r="GR262" s="60"/>
      <c r="GS262" s="60"/>
      <c r="GT262" s="60"/>
      <c r="GU262" s="60"/>
      <c r="GV262" s="60"/>
      <c r="GW262" s="60"/>
      <c r="GX262" s="60"/>
      <c r="GY262" s="60"/>
      <c r="GZ262" s="60"/>
      <c r="HA262" s="60"/>
      <c r="HB262" s="60"/>
      <c r="HC262" s="60"/>
      <c r="HD262" s="60"/>
      <c r="HE262" s="60"/>
      <c r="HF262" s="60"/>
      <c r="HG262" s="60"/>
      <c r="HH262" s="60"/>
      <c r="HI262" s="60"/>
      <c r="HJ262" s="60"/>
      <c r="HK262" s="60"/>
      <c r="HL262" s="60"/>
      <c r="HM262" s="60"/>
      <c r="HN262" s="60"/>
      <c r="HO262" s="60"/>
      <c r="HP262" s="60"/>
      <c r="HQ262" s="60"/>
      <c r="HR262" s="60"/>
      <c r="HS262" s="60"/>
      <c r="HT262" s="60"/>
      <c r="HU262" s="60"/>
      <c r="HV262" s="60"/>
      <c r="HW262" s="60"/>
      <c r="HX262" s="60"/>
      <c r="HY262" s="60"/>
      <c r="HZ262" s="60"/>
      <c r="IA262" s="60"/>
      <c r="IB262" s="60"/>
      <c r="IC262" s="60"/>
      <c r="ID262" s="60"/>
      <c r="IE262" s="60"/>
      <c r="IF262" s="60"/>
      <c r="IG262" s="60"/>
      <c r="IH262" s="60"/>
      <c r="II262" s="60"/>
      <c r="IJ262" s="60"/>
      <c r="IK262" s="60"/>
      <c r="IL262" s="60"/>
      <c r="IM262" s="60"/>
      <c r="IN262" s="60"/>
      <c r="IO262" s="60"/>
      <c r="IP262" s="60"/>
      <c r="IQ262" s="60"/>
      <c r="IR262" s="60"/>
      <c r="IS262" s="60"/>
    </row>
    <row r="263" spans="1:253" s="61" customFormat="1" x14ac:dyDescent="0.2">
      <c r="A263" s="92"/>
      <c r="C263" s="60"/>
      <c r="F263" s="62"/>
      <c r="G263" s="93"/>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60"/>
      <c r="CE263" s="60"/>
      <c r="CF263" s="60"/>
      <c r="CG263" s="60"/>
      <c r="CH263" s="60"/>
      <c r="CI263" s="60"/>
      <c r="CJ263" s="60"/>
      <c r="CK263" s="60"/>
      <c r="CL263" s="60"/>
      <c r="CM263" s="60"/>
      <c r="CN263" s="60"/>
      <c r="CO263" s="60"/>
      <c r="CP263" s="60"/>
      <c r="CQ263" s="60"/>
      <c r="CR263" s="60"/>
      <c r="CS263" s="60"/>
      <c r="CT263" s="60"/>
      <c r="CU263" s="60"/>
      <c r="CV263" s="60"/>
      <c r="CW263" s="60"/>
      <c r="CX263" s="60"/>
      <c r="CY263" s="60"/>
      <c r="CZ263" s="60"/>
      <c r="DA263" s="60"/>
      <c r="DB263" s="60"/>
      <c r="DC263" s="60"/>
      <c r="DD263" s="60"/>
      <c r="DE263" s="60"/>
      <c r="DF263" s="60"/>
      <c r="DG263" s="60"/>
      <c r="DH263" s="60"/>
      <c r="DI263" s="60"/>
      <c r="DJ263" s="60"/>
      <c r="DK263" s="60"/>
      <c r="DL263" s="60"/>
      <c r="DM263" s="60"/>
      <c r="DN263" s="60"/>
      <c r="DO263" s="60"/>
      <c r="DP263" s="60"/>
      <c r="DQ263" s="60"/>
      <c r="DR263" s="60"/>
      <c r="DS263" s="60"/>
      <c r="DT263" s="60"/>
      <c r="DU263" s="60"/>
      <c r="DV263" s="60"/>
      <c r="DW263" s="60"/>
      <c r="DX263" s="60"/>
      <c r="DY263" s="60"/>
      <c r="DZ263" s="60"/>
      <c r="EA263" s="60"/>
      <c r="EB263" s="60"/>
      <c r="EC263" s="60"/>
      <c r="ED263" s="60"/>
      <c r="EE263" s="60"/>
      <c r="EF263" s="60"/>
      <c r="EG263" s="60"/>
      <c r="EH263" s="60"/>
      <c r="EI263" s="60"/>
      <c r="EJ263" s="60"/>
      <c r="EK263" s="60"/>
      <c r="EL263" s="60"/>
      <c r="EM263" s="60"/>
      <c r="EN263" s="60"/>
      <c r="EO263" s="60"/>
      <c r="EP263" s="60"/>
      <c r="EQ263" s="60"/>
      <c r="ER263" s="60"/>
      <c r="ES263" s="60"/>
      <c r="ET263" s="60"/>
      <c r="EU263" s="60"/>
      <c r="EV263" s="60"/>
      <c r="EW263" s="60"/>
      <c r="EX263" s="60"/>
      <c r="EY263" s="60"/>
      <c r="EZ263" s="60"/>
      <c r="FA263" s="60"/>
      <c r="FB263" s="60"/>
      <c r="FC263" s="60"/>
      <c r="FD263" s="60"/>
      <c r="FE263" s="60"/>
      <c r="FF263" s="60"/>
      <c r="FG263" s="60"/>
      <c r="FH263" s="60"/>
      <c r="FI263" s="60"/>
      <c r="FJ263" s="60"/>
      <c r="FK263" s="60"/>
      <c r="FL263" s="60"/>
      <c r="FM263" s="60"/>
      <c r="FN263" s="60"/>
      <c r="FO263" s="60"/>
      <c r="FP263" s="60"/>
      <c r="FQ263" s="60"/>
      <c r="FR263" s="60"/>
      <c r="FS263" s="60"/>
      <c r="FT263" s="60"/>
      <c r="FU263" s="60"/>
      <c r="FV263" s="60"/>
      <c r="FW263" s="60"/>
      <c r="FX263" s="60"/>
      <c r="FY263" s="60"/>
      <c r="FZ263" s="60"/>
      <c r="GA263" s="60"/>
      <c r="GB263" s="60"/>
      <c r="GC263" s="60"/>
      <c r="GD263" s="60"/>
      <c r="GE263" s="60"/>
      <c r="GF263" s="60"/>
      <c r="GG263" s="60"/>
      <c r="GH263" s="60"/>
      <c r="GI263" s="60"/>
      <c r="GJ263" s="60"/>
      <c r="GK263" s="60"/>
      <c r="GL263" s="60"/>
      <c r="GM263" s="60"/>
      <c r="GN263" s="60"/>
      <c r="GO263" s="60"/>
      <c r="GP263" s="60"/>
      <c r="GQ263" s="60"/>
      <c r="GR263" s="60"/>
      <c r="GS263" s="60"/>
      <c r="GT263" s="60"/>
      <c r="GU263" s="60"/>
      <c r="GV263" s="60"/>
      <c r="GW263" s="60"/>
      <c r="GX263" s="60"/>
      <c r="GY263" s="60"/>
      <c r="GZ263" s="60"/>
      <c r="HA263" s="60"/>
      <c r="HB263" s="60"/>
      <c r="HC263" s="60"/>
      <c r="HD263" s="60"/>
      <c r="HE263" s="60"/>
      <c r="HF263" s="60"/>
      <c r="HG263" s="60"/>
      <c r="HH263" s="60"/>
      <c r="HI263" s="60"/>
      <c r="HJ263" s="60"/>
      <c r="HK263" s="60"/>
      <c r="HL263" s="60"/>
      <c r="HM263" s="60"/>
      <c r="HN263" s="60"/>
      <c r="HO263" s="60"/>
      <c r="HP263" s="60"/>
      <c r="HQ263" s="60"/>
      <c r="HR263" s="60"/>
      <c r="HS263" s="60"/>
      <c r="HT263" s="60"/>
      <c r="HU263" s="60"/>
      <c r="HV263" s="60"/>
      <c r="HW263" s="60"/>
      <c r="HX263" s="60"/>
      <c r="HY263" s="60"/>
      <c r="HZ263" s="60"/>
      <c r="IA263" s="60"/>
      <c r="IB263" s="60"/>
      <c r="IC263" s="60"/>
      <c r="ID263" s="60"/>
      <c r="IE263" s="60"/>
      <c r="IF263" s="60"/>
      <c r="IG263" s="60"/>
      <c r="IH263" s="60"/>
      <c r="II263" s="60"/>
      <c r="IJ263" s="60"/>
      <c r="IK263" s="60"/>
      <c r="IL263" s="60"/>
      <c r="IM263" s="60"/>
      <c r="IN263" s="60"/>
      <c r="IO263" s="60"/>
      <c r="IP263" s="60"/>
      <c r="IQ263" s="60"/>
      <c r="IR263" s="60"/>
      <c r="IS263" s="60"/>
    </row>
    <row r="264" spans="1:253" s="61" customFormat="1" x14ac:dyDescent="0.2">
      <c r="A264" s="92"/>
      <c r="C264" s="60"/>
      <c r="F264" s="62"/>
      <c r="G264" s="93"/>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60"/>
      <c r="DO264" s="60"/>
      <c r="DP264" s="60"/>
      <c r="DQ264" s="60"/>
      <c r="DR264" s="60"/>
      <c r="DS264" s="60"/>
      <c r="DT264" s="60"/>
      <c r="DU264" s="60"/>
      <c r="DV264" s="60"/>
      <c r="DW264" s="60"/>
      <c r="DX264" s="60"/>
      <c r="DY264" s="60"/>
      <c r="DZ264" s="60"/>
      <c r="EA264" s="60"/>
      <c r="EB264" s="60"/>
      <c r="EC264" s="60"/>
      <c r="ED264" s="60"/>
      <c r="EE264" s="60"/>
      <c r="EF264" s="60"/>
      <c r="EG264" s="60"/>
      <c r="EH264" s="60"/>
      <c r="EI264" s="60"/>
      <c r="EJ264" s="60"/>
      <c r="EK264" s="60"/>
      <c r="EL264" s="60"/>
      <c r="EM264" s="60"/>
      <c r="EN264" s="60"/>
      <c r="EO264" s="60"/>
      <c r="EP264" s="60"/>
      <c r="EQ264" s="60"/>
      <c r="ER264" s="60"/>
      <c r="ES264" s="60"/>
      <c r="ET264" s="60"/>
      <c r="EU264" s="60"/>
      <c r="EV264" s="60"/>
      <c r="EW264" s="60"/>
      <c r="EX264" s="60"/>
      <c r="EY264" s="60"/>
      <c r="EZ264" s="60"/>
      <c r="FA264" s="60"/>
      <c r="FB264" s="60"/>
      <c r="FC264" s="60"/>
      <c r="FD264" s="60"/>
      <c r="FE264" s="60"/>
      <c r="FF264" s="60"/>
      <c r="FG264" s="60"/>
      <c r="FH264" s="60"/>
      <c r="FI264" s="60"/>
      <c r="FJ264" s="60"/>
      <c r="FK264" s="60"/>
      <c r="FL264" s="60"/>
      <c r="FM264" s="60"/>
      <c r="FN264" s="60"/>
      <c r="FO264" s="60"/>
      <c r="FP264" s="60"/>
      <c r="FQ264" s="60"/>
      <c r="FR264" s="60"/>
      <c r="FS264" s="60"/>
      <c r="FT264" s="60"/>
      <c r="FU264" s="60"/>
      <c r="FV264" s="60"/>
      <c r="FW264" s="60"/>
      <c r="FX264" s="60"/>
      <c r="FY264" s="60"/>
      <c r="FZ264" s="60"/>
      <c r="GA264" s="60"/>
      <c r="GB264" s="60"/>
      <c r="GC264" s="60"/>
      <c r="GD264" s="60"/>
      <c r="GE264" s="60"/>
      <c r="GF264" s="60"/>
      <c r="GG264" s="60"/>
      <c r="GH264" s="60"/>
      <c r="GI264" s="60"/>
      <c r="GJ264" s="60"/>
      <c r="GK264" s="60"/>
      <c r="GL264" s="60"/>
      <c r="GM264" s="60"/>
      <c r="GN264" s="60"/>
      <c r="GO264" s="60"/>
      <c r="GP264" s="60"/>
      <c r="GQ264" s="60"/>
      <c r="GR264" s="60"/>
      <c r="GS264" s="60"/>
      <c r="GT264" s="60"/>
      <c r="GU264" s="60"/>
      <c r="GV264" s="60"/>
      <c r="GW264" s="60"/>
      <c r="GX264" s="60"/>
      <c r="GY264" s="60"/>
      <c r="GZ264" s="60"/>
      <c r="HA264" s="60"/>
      <c r="HB264" s="60"/>
      <c r="HC264" s="60"/>
      <c r="HD264" s="60"/>
      <c r="HE264" s="60"/>
      <c r="HF264" s="60"/>
      <c r="HG264" s="60"/>
      <c r="HH264" s="60"/>
      <c r="HI264" s="60"/>
      <c r="HJ264" s="60"/>
      <c r="HK264" s="60"/>
      <c r="HL264" s="60"/>
      <c r="HM264" s="60"/>
      <c r="HN264" s="60"/>
      <c r="HO264" s="60"/>
      <c r="HP264" s="60"/>
      <c r="HQ264" s="60"/>
      <c r="HR264" s="60"/>
      <c r="HS264" s="60"/>
      <c r="HT264" s="60"/>
      <c r="HU264" s="60"/>
      <c r="HV264" s="60"/>
      <c r="HW264" s="60"/>
      <c r="HX264" s="60"/>
      <c r="HY264" s="60"/>
      <c r="HZ264" s="60"/>
      <c r="IA264" s="60"/>
      <c r="IB264" s="60"/>
      <c r="IC264" s="60"/>
      <c r="ID264" s="60"/>
      <c r="IE264" s="60"/>
      <c r="IF264" s="60"/>
      <c r="IG264" s="60"/>
      <c r="IH264" s="60"/>
      <c r="II264" s="60"/>
      <c r="IJ264" s="60"/>
      <c r="IK264" s="60"/>
      <c r="IL264" s="60"/>
      <c r="IM264" s="60"/>
      <c r="IN264" s="60"/>
      <c r="IO264" s="60"/>
      <c r="IP264" s="60"/>
      <c r="IQ264" s="60"/>
      <c r="IR264" s="60"/>
      <c r="IS264" s="60"/>
    </row>
    <row r="265" spans="1:253" s="61" customFormat="1" x14ac:dyDescent="0.2">
      <c r="A265" s="92"/>
      <c r="C265" s="60"/>
      <c r="F265" s="62"/>
      <c r="G265" s="93"/>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60"/>
      <c r="BV265" s="60"/>
      <c r="BW265" s="60"/>
      <c r="BX265" s="60"/>
      <c r="BY265" s="60"/>
      <c r="BZ265" s="60"/>
      <c r="CA265" s="60"/>
      <c r="CB265" s="60"/>
      <c r="CC265" s="60"/>
      <c r="CD265" s="60"/>
      <c r="CE265" s="60"/>
      <c r="CF265" s="60"/>
      <c r="CG265" s="60"/>
      <c r="CH265" s="60"/>
      <c r="CI265" s="60"/>
      <c r="CJ265" s="60"/>
      <c r="CK265" s="60"/>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c r="DQ265" s="60"/>
      <c r="DR265" s="60"/>
      <c r="DS265" s="60"/>
      <c r="DT265" s="60"/>
      <c r="DU265" s="60"/>
      <c r="DV265" s="60"/>
      <c r="DW265" s="60"/>
      <c r="DX265" s="60"/>
      <c r="DY265" s="60"/>
      <c r="DZ265" s="60"/>
      <c r="EA265" s="60"/>
      <c r="EB265" s="60"/>
      <c r="EC265" s="60"/>
      <c r="ED265" s="60"/>
      <c r="EE265" s="60"/>
      <c r="EF265" s="60"/>
      <c r="EG265" s="60"/>
      <c r="EH265" s="60"/>
      <c r="EI265" s="60"/>
      <c r="EJ265" s="60"/>
      <c r="EK265" s="60"/>
      <c r="EL265" s="60"/>
      <c r="EM265" s="60"/>
      <c r="EN265" s="60"/>
      <c r="EO265" s="60"/>
      <c r="EP265" s="60"/>
      <c r="EQ265" s="60"/>
      <c r="ER265" s="60"/>
      <c r="ES265" s="60"/>
      <c r="ET265" s="60"/>
      <c r="EU265" s="60"/>
      <c r="EV265" s="60"/>
      <c r="EW265" s="60"/>
      <c r="EX265" s="60"/>
      <c r="EY265" s="60"/>
      <c r="EZ265" s="60"/>
      <c r="FA265" s="60"/>
      <c r="FB265" s="60"/>
      <c r="FC265" s="60"/>
      <c r="FD265" s="60"/>
      <c r="FE265" s="60"/>
      <c r="FF265" s="60"/>
      <c r="FG265" s="60"/>
      <c r="FH265" s="60"/>
      <c r="FI265" s="60"/>
      <c r="FJ265" s="60"/>
      <c r="FK265" s="60"/>
      <c r="FL265" s="60"/>
      <c r="FM265" s="60"/>
      <c r="FN265" s="60"/>
      <c r="FO265" s="60"/>
      <c r="FP265" s="60"/>
      <c r="FQ265" s="60"/>
      <c r="FR265" s="60"/>
      <c r="FS265" s="60"/>
      <c r="FT265" s="60"/>
      <c r="FU265" s="60"/>
      <c r="FV265" s="60"/>
      <c r="FW265" s="60"/>
      <c r="FX265" s="60"/>
      <c r="FY265" s="60"/>
      <c r="FZ265" s="60"/>
      <c r="GA265" s="60"/>
      <c r="GB265" s="60"/>
      <c r="GC265" s="60"/>
      <c r="GD265" s="60"/>
      <c r="GE265" s="60"/>
      <c r="GF265" s="60"/>
      <c r="GG265" s="60"/>
      <c r="GH265" s="60"/>
      <c r="GI265" s="60"/>
      <c r="GJ265" s="60"/>
      <c r="GK265" s="60"/>
      <c r="GL265" s="60"/>
      <c r="GM265" s="60"/>
      <c r="GN265" s="60"/>
      <c r="GO265" s="60"/>
      <c r="GP265" s="60"/>
      <c r="GQ265" s="60"/>
      <c r="GR265" s="60"/>
      <c r="GS265" s="60"/>
      <c r="GT265" s="60"/>
      <c r="GU265" s="60"/>
      <c r="GV265" s="60"/>
      <c r="GW265" s="60"/>
      <c r="GX265" s="60"/>
      <c r="GY265" s="60"/>
      <c r="GZ265" s="60"/>
      <c r="HA265" s="60"/>
      <c r="HB265" s="60"/>
      <c r="HC265" s="60"/>
      <c r="HD265" s="60"/>
      <c r="HE265" s="60"/>
      <c r="HF265" s="60"/>
      <c r="HG265" s="60"/>
      <c r="HH265" s="60"/>
      <c r="HI265" s="60"/>
      <c r="HJ265" s="60"/>
      <c r="HK265" s="60"/>
      <c r="HL265" s="60"/>
      <c r="HM265" s="60"/>
      <c r="HN265" s="60"/>
      <c r="HO265" s="60"/>
      <c r="HP265" s="60"/>
      <c r="HQ265" s="60"/>
      <c r="HR265" s="60"/>
      <c r="HS265" s="60"/>
      <c r="HT265" s="60"/>
      <c r="HU265" s="60"/>
      <c r="HV265" s="60"/>
      <c r="HW265" s="60"/>
      <c r="HX265" s="60"/>
      <c r="HY265" s="60"/>
      <c r="HZ265" s="60"/>
      <c r="IA265" s="60"/>
      <c r="IB265" s="60"/>
      <c r="IC265" s="60"/>
      <c r="ID265" s="60"/>
      <c r="IE265" s="60"/>
      <c r="IF265" s="60"/>
      <c r="IG265" s="60"/>
      <c r="IH265" s="60"/>
      <c r="II265" s="60"/>
      <c r="IJ265" s="60"/>
      <c r="IK265" s="60"/>
      <c r="IL265" s="60"/>
      <c r="IM265" s="60"/>
      <c r="IN265" s="60"/>
      <c r="IO265" s="60"/>
      <c r="IP265" s="60"/>
      <c r="IQ265" s="60"/>
      <c r="IR265" s="60"/>
      <c r="IS265" s="60"/>
    </row>
    <row r="266" spans="1:253" s="61" customFormat="1" x14ac:dyDescent="0.2">
      <c r="A266" s="92"/>
      <c r="C266" s="60"/>
      <c r="F266" s="62"/>
      <c r="G266" s="93"/>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60"/>
      <c r="DO266" s="60"/>
      <c r="DP266" s="60"/>
      <c r="DQ266" s="60"/>
      <c r="DR266" s="60"/>
      <c r="DS266" s="60"/>
      <c r="DT266" s="60"/>
      <c r="DU266" s="60"/>
      <c r="DV266" s="60"/>
      <c r="DW266" s="60"/>
      <c r="DX266" s="60"/>
      <c r="DY266" s="60"/>
      <c r="DZ266" s="60"/>
      <c r="EA266" s="60"/>
      <c r="EB266" s="60"/>
      <c r="EC266" s="60"/>
      <c r="ED266" s="60"/>
      <c r="EE266" s="60"/>
      <c r="EF266" s="60"/>
      <c r="EG266" s="60"/>
      <c r="EH266" s="60"/>
      <c r="EI266" s="60"/>
      <c r="EJ266" s="60"/>
      <c r="EK266" s="60"/>
      <c r="EL266" s="60"/>
      <c r="EM266" s="60"/>
      <c r="EN266" s="60"/>
      <c r="EO266" s="60"/>
      <c r="EP266" s="60"/>
      <c r="EQ266" s="60"/>
      <c r="ER266" s="60"/>
      <c r="ES266" s="60"/>
      <c r="ET266" s="60"/>
      <c r="EU266" s="60"/>
      <c r="EV266" s="60"/>
      <c r="EW266" s="60"/>
      <c r="EX266" s="60"/>
      <c r="EY266" s="60"/>
      <c r="EZ266" s="60"/>
      <c r="FA266" s="60"/>
      <c r="FB266" s="60"/>
      <c r="FC266" s="60"/>
      <c r="FD266" s="60"/>
      <c r="FE266" s="60"/>
      <c r="FF266" s="60"/>
      <c r="FG266" s="60"/>
      <c r="FH266" s="60"/>
      <c r="FI266" s="60"/>
      <c r="FJ266" s="60"/>
      <c r="FK266" s="60"/>
      <c r="FL266" s="60"/>
      <c r="FM266" s="60"/>
      <c r="FN266" s="60"/>
      <c r="FO266" s="60"/>
      <c r="FP266" s="60"/>
      <c r="FQ266" s="60"/>
      <c r="FR266" s="60"/>
      <c r="FS266" s="60"/>
      <c r="FT266" s="60"/>
      <c r="FU266" s="60"/>
      <c r="FV266" s="60"/>
      <c r="FW266" s="60"/>
      <c r="FX266" s="60"/>
      <c r="FY266" s="60"/>
      <c r="FZ266" s="60"/>
      <c r="GA266" s="60"/>
      <c r="GB266" s="60"/>
      <c r="GC266" s="60"/>
      <c r="GD266" s="60"/>
      <c r="GE266" s="60"/>
      <c r="GF266" s="60"/>
      <c r="GG266" s="60"/>
      <c r="GH266" s="60"/>
      <c r="GI266" s="60"/>
      <c r="GJ266" s="60"/>
      <c r="GK266" s="60"/>
      <c r="GL266" s="60"/>
      <c r="GM266" s="60"/>
      <c r="GN266" s="60"/>
      <c r="GO266" s="60"/>
      <c r="GP266" s="60"/>
      <c r="GQ266" s="60"/>
      <c r="GR266" s="60"/>
      <c r="GS266" s="60"/>
      <c r="GT266" s="60"/>
      <c r="GU266" s="60"/>
      <c r="GV266" s="60"/>
      <c r="GW266" s="60"/>
      <c r="GX266" s="60"/>
      <c r="GY266" s="60"/>
      <c r="GZ266" s="60"/>
      <c r="HA266" s="60"/>
      <c r="HB266" s="60"/>
      <c r="HC266" s="60"/>
      <c r="HD266" s="60"/>
      <c r="HE266" s="60"/>
      <c r="HF266" s="60"/>
      <c r="HG266" s="60"/>
      <c r="HH266" s="60"/>
      <c r="HI266" s="60"/>
      <c r="HJ266" s="60"/>
      <c r="HK266" s="60"/>
      <c r="HL266" s="60"/>
      <c r="HM266" s="60"/>
      <c r="HN266" s="60"/>
      <c r="HO266" s="60"/>
      <c r="HP266" s="60"/>
      <c r="HQ266" s="60"/>
      <c r="HR266" s="60"/>
      <c r="HS266" s="60"/>
      <c r="HT266" s="60"/>
      <c r="HU266" s="60"/>
      <c r="HV266" s="60"/>
      <c r="HW266" s="60"/>
      <c r="HX266" s="60"/>
      <c r="HY266" s="60"/>
      <c r="HZ266" s="60"/>
      <c r="IA266" s="60"/>
      <c r="IB266" s="60"/>
      <c r="IC266" s="60"/>
      <c r="ID266" s="60"/>
      <c r="IE266" s="60"/>
      <c r="IF266" s="60"/>
      <c r="IG266" s="60"/>
      <c r="IH266" s="60"/>
      <c r="II266" s="60"/>
      <c r="IJ266" s="60"/>
      <c r="IK266" s="60"/>
      <c r="IL266" s="60"/>
      <c r="IM266" s="60"/>
      <c r="IN266" s="60"/>
      <c r="IO266" s="60"/>
      <c r="IP266" s="60"/>
      <c r="IQ266" s="60"/>
      <c r="IR266" s="60"/>
      <c r="IS266" s="60"/>
    </row>
    <row r="267" spans="1:253" s="61" customFormat="1" x14ac:dyDescent="0.2">
      <c r="A267" s="92"/>
      <c r="C267" s="60"/>
      <c r="F267" s="62"/>
      <c r="G267" s="93"/>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c r="DQ267" s="60"/>
      <c r="DR267" s="60"/>
      <c r="DS267" s="60"/>
      <c r="DT267" s="60"/>
      <c r="DU267" s="60"/>
      <c r="DV267" s="60"/>
      <c r="DW267" s="60"/>
      <c r="DX267" s="60"/>
      <c r="DY267" s="60"/>
      <c r="DZ267" s="60"/>
      <c r="EA267" s="60"/>
      <c r="EB267" s="60"/>
      <c r="EC267" s="60"/>
      <c r="ED267" s="60"/>
      <c r="EE267" s="60"/>
      <c r="EF267" s="60"/>
      <c r="EG267" s="60"/>
      <c r="EH267" s="60"/>
      <c r="EI267" s="60"/>
      <c r="EJ267" s="60"/>
      <c r="EK267" s="60"/>
      <c r="EL267" s="60"/>
      <c r="EM267" s="60"/>
      <c r="EN267" s="60"/>
      <c r="EO267" s="60"/>
      <c r="EP267" s="60"/>
      <c r="EQ267" s="60"/>
      <c r="ER267" s="60"/>
      <c r="ES267" s="60"/>
      <c r="ET267" s="60"/>
      <c r="EU267" s="60"/>
      <c r="EV267" s="60"/>
      <c r="EW267" s="60"/>
      <c r="EX267" s="60"/>
      <c r="EY267" s="60"/>
      <c r="EZ267" s="60"/>
      <c r="FA267" s="60"/>
      <c r="FB267" s="60"/>
      <c r="FC267" s="60"/>
      <c r="FD267" s="60"/>
      <c r="FE267" s="60"/>
      <c r="FF267" s="60"/>
      <c r="FG267" s="60"/>
      <c r="FH267" s="60"/>
      <c r="FI267" s="60"/>
      <c r="FJ267" s="60"/>
      <c r="FK267" s="60"/>
      <c r="FL267" s="60"/>
      <c r="FM267" s="60"/>
      <c r="FN267" s="60"/>
      <c r="FO267" s="60"/>
      <c r="FP267" s="60"/>
      <c r="FQ267" s="60"/>
      <c r="FR267" s="60"/>
      <c r="FS267" s="60"/>
      <c r="FT267" s="60"/>
      <c r="FU267" s="60"/>
      <c r="FV267" s="60"/>
      <c r="FW267" s="60"/>
      <c r="FX267" s="60"/>
      <c r="FY267" s="60"/>
      <c r="FZ267" s="60"/>
      <c r="GA267" s="60"/>
      <c r="GB267" s="60"/>
      <c r="GC267" s="60"/>
      <c r="GD267" s="60"/>
      <c r="GE267" s="60"/>
      <c r="GF267" s="60"/>
      <c r="GG267" s="60"/>
      <c r="GH267" s="60"/>
      <c r="GI267" s="60"/>
      <c r="GJ267" s="60"/>
      <c r="GK267" s="60"/>
      <c r="GL267" s="60"/>
      <c r="GM267" s="60"/>
      <c r="GN267" s="60"/>
      <c r="GO267" s="60"/>
      <c r="GP267" s="60"/>
      <c r="GQ267" s="60"/>
      <c r="GR267" s="60"/>
      <c r="GS267" s="60"/>
      <c r="GT267" s="60"/>
      <c r="GU267" s="60"/>
      <c r="GV267" s="60"/>
      <c r="GW267" s="60"/>
      <c r="GX267" s="60"/>
      <c r="GY267" s="60"/>
      <c r="GZ267" s="60"/>
      <c r="HA267" s="60"/>
      <c r="HB267" s="60"/>
      <c r="HC267" s="60"/>
      <c r="HD267" s="60"/>
      <c r="HE267" s="60"/>
      <c r="HF267" s="60"/>
      <c r="HG267" s="60"/>
      <c r="HH267" s="60"/>
      <c r="HI267" s="60"/>
      <c r="HJ267" s="60"/>
      <c r="HK267" s="60"/>
      <c r="HL267" s="60"/>
      <c r="HM267" s="60"/>
      <c r="HN267" s="60"/>
      <c r="HO267" s="60"/>
      <c r="HP267" s="60"/>
      <c r="HQ267" s="60"/>
      <c r="HR267" s="60"/>
      <c r="HS267" s="60"/>
      <c r="HT267" s="60"/>
      <c r="HU267" s="60"/>
      <c r="HV267" s="60"/>
      <c r="HW267" s="60"/>
      <c r="HX267" s="60"/>
      <c r="HY267" s="60"/>
      <c r="HZ267" s="60"/>
      <c r="IA267" s="60"/>
      <c r="IB267" s="60"/>
      <c r="IC267" s="60"/>
      <c r="ID267" s="60"/>
      <c r="IE267" s="60"/>
      <c r="IF267" s="60"/>
      <c r="IG267" s="60"/>
      <c r="IH267" s="60"/>
      <c r="II267" s="60"/>
      <c r="IJ267" s="60"/>
      <c r="IK267" s="60"/>
      <c r="IL267" s="60"/>
      <c r="IM267" s="60"/>
      <c r="IN267" s="60"/>
      <c r="IO267" s="60"/>
      <c r="IP267" s="60"/>
      <c r="IQ267" s="60"/>
      <c r="IR267" s="60"/>
      <c r="IS267" s="60"/>
    </row>
    <row r="268" spans="1:253" s="61" customFormat="1" x14ac:dyDescent="0.2">
      <c r="A268" s="92"/>
      <c r="C268" s="60"/>
      <c r="F268" s="62"/>
      <c r="G268" s="93"/>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60"/>
      <c r="EJ268" s="60"/>
      <c r="EK268" s="60"/>
      <c r="EL268" s="60"/>
      <c r="EM268" s="60"/>
      <c r="EN268" s="60"/>
      <c r="EO268" s="60"/>
      <c r="EP268" s="60"/>
      <c r="EQ268" s="60"/>
      <c r="ER268" s="60"/>
      <c r="ES268" s="60"/>
      <c r="ET268" s="60"/>
      <c r="EU268" s="60"/>
      <c r="EV268" s="60"/>
      <c r="EW268" s="60"/>
      <c r="EX268" s="60"/>
      <c r="EY268" s="60"/>
      <c r="EZ268" s="60"/>
      <c r="FA268" s="60"/>
      <c r="FB268" s="60"/>
      <c r="FC268" s="60"/>
      <c r="FD268" s="60"/>
      <c r="FE268" s="60"/>
      <c r="FF268" s="60"/>
      <c r="FG268" s="60"/>
      <c r="FH268" s="60"/>
      <c r="FI268" s="60"/>
      <c r="FJ268" s="60"/>
      <c r="FK268" s="60"/>
      <c r="FL268" s="60"/>
      <c r="FM268" s="60"/>
      <c r="FN268" s="60"/>
      <c r="FO268" s="60"/>
      <c r="FP268" s="60"/>
      <c r="FQ268" s="60"/>
      <c r="FR268" s="60"/>
      <c r="FS268" s="60"/>
      <c r="FT268" s="60"/>
      <c r="FU268" s="60"/>
      <c r="FV268" s="60"/>
      <c r="FW268" s="60"/>
      <c r="FX268" s="60"/>
      <c r="FY268" s="60"/>
      <c r="FZ268" s="60"/>
      <c r="GA268" s="60"/>
      <c r="GB268" s="60"/>
      <c r="GC268" s="60"/>
      <c r="GD268" s="60"/>
      <c r="GE268" s="60"/>
      <c r="GF268" s="60"/>
      <c r="GG268" s="60"/>
      <c r="GH268" s="60"/>
      <c r="GI268" s="60"/>
      <c r="GJ268" s="60"/>
      <c r="GK268" s="60"/>
      <c r="GL268" s="60"/>
      <c r="GM268" s="60"/>
      <c r="GN268" s="60"/>
      <c r="GO268" s="60"/>
      <c r="GP268" s="60"/>
      <c r="GQ268" s="60"/>
      <c r="GR268" s="60"/>
      <c r="GS268" s="60"/>
      <c r="GT268" s="60"/>
      <c r="GU268" s="60"/>
      <c r="GV268" s="60"/>
      <c r="GW268" s="60"/>
      <c r="GX268" s="60"/>
      <c r="GY268" s="60"/>
      <c r="GZ268" s="60"/>
      <c r="HA268" s="60"/>
      <c r="HB268" s="60"/>
      <c r="HC268" s="60"/>
      <c r="HD268" s="60"/>
      <c r="HE268" s="60"/>
      <c r="HF268" s="60"/>
      <c r="HG268" s="60"/>
      <c r="HH268" s="60"/>
      <c r="HI268" s="60"/>
      <c r="HJ268" s="60"/>
      <c r="HK268" s="60"/>
      <c r="HL268" s="60"/>
      <c r="HM268" s="60"/>
      <c r="HN268" s="60"/>
      <c r="HO268" s="60"/>
      <c r="HP268" s="60"/>
      <c r="HQ268" s="60"/>
      <c r="HR268" s="60"/>
      <c r="HS268" s="60"/>
      <c r="HT268" s="60"/>
      <c r="HU268" s="60"/>
      <c r="HV268" s="60"/>
      <c r="HW268" s="60"/>
      <c r="HX268" s="60"/>
      <c r="HY268" s="60"/>
      <c r="HZ268" s="60"/>
      <c r="IA268" s="60"/>
      <c r="IB268" s="60"/>
      <c r="IC268" s="60"/>
      <c r="ID268" s="60"/>
      <c r="IE268" s="60"/>
      <c r="IF268" s="60"/>
      <c r="IG268" s="60"/>
      <c r="IH268" s="60"/>
      <c r="II268" s="60"/>
      <c r="IJ268" s="60"/>
      <c r="IK268" s="60"/>
      <c r="IL268" s="60"/>
      <c r="IM268" s="60"/>
      <c r="IN268" s="60"/>
      <c r="IO268" s="60"/>
      <c r="IP268" s="60"/>
      <c r="IQ268" s="60"/>
      <c r="IR268" s="60"/>
      <c r="IS268" s="60"/>
    </row>
    <row r="269" spans="1:253" s="61" customFormat="1" x14ac:dyDescent="0.2">
      <c r="A269" s="92"/>
      <c r="C269" s="60"/>
      <c r="F269" s="62"/>
      <c r="G269" s="93"/>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c r="DQ269" s="60"/>
      <c r="DR269" s="60"/>
      <c r="DS269" s="60"/>
      <c r="DT269" s="60"/>
      <c r="DU269" s="60"/>
      <c r="DV269" s="60"/>
      <c r="DW269" s="60"/>
      <c r="DX269" s="60"/>
      <c r="DY269" s="60"/>
      <c r="DZ269" s="60"/>
      <c r="EA269" s="60"/>
      <c r="EB269" s="60"/>
      <c r="EC269" s="60"/>
      <c r="ED269" s="60"/>
      <c r="EE269" s="60"/>
      <c r="EF269" s="60"/>
      <c r="EG269" s="60"/>
      <c r="EH269" s="60"/>
      <c r="EI269" s="60"/>
      <c r="EJ269" s="60"/>
      <c r="EK269" s="60"/>
      <c r="EL269" s="60"/>
      <c r="EM269" s="60"/>
      <c r="EN269" s="60"/>
      <c r="EO269" s="60"/>
      <c r="EP269" s="60"/>
      <c r="EQ269" s="60"/>
      <c r="ER269" s="60"/>
      <c r="ES269" s="60"/>
      <c r="ET269" s="60"/>
      <c r="EU269" s="60"/>
      <c r="EV269" s="60"/>
      <c r="EW269" s="60"/>
      <c r="EX269" s="60"/>
      <c r="EY269" s="60"/>
      <c r="EZ269" s="60"/>
      <c r="FA269" s="60"/>
      <c r="FB269" s="60"/>
      <c r="FC269" s="60"/>
      <c r="FD269" s="60"/>
      <c r="FE269" s="60"/>
      <c r="FF269" s="60"/>
      <c r="FG269" s="60"/>
      <c r="FH269" s="60"/>
      <c r="FI269" s="60"/>
      <c r="FJ269" s="60"/>
      <c r="FK269" s="60"/>
      <c r="FL269" s="60"/>
      <c r="FM269" s="60"/>
      <c r="FN269" s="60"/>
      <c r="FO269" s="60"/>
      <c r="FP269" s="60"/>
      <c r="FQ269" s="60"/>
      <c r="FR269" s="60"/>
      <c r="FS269" s="60"/>
      <c r="FT269" s="60"/>
      <c r="FU269" s="60"/>
      <c r="FV269" s="60"/>
      <c r="FW269" s="60"/>
      <c r="FX269" s="60"/>
      <c r="FY269" s="60"/>
      <c r="FZ269" s="60"/>
      <c r="GA269" s="60"/>
      <c r="GB269" s="60"/>
      <c r="GC269" s="60"/>
      <c r="GD269" s="60"/>
      <c r="GE269" s="60"/>
      <c r="GF269" s="60"/>
      <c r="GG269" s="60"/>
      <c r="GH269" s="60"/>
      <c r="GI269" s="60"/>
      <c r="GJ269" s="60"/>
      <c r="GK269" s="60"/>
      <c r="GL269" s="60"/>
      <c r="GM269" s="60"/>
      <c r="GN269" s="60"/>
      <c r="GO269" s="60"/>
      <c r="GP269" s="60"/>
      <c r="GQ269" s="60"/>
      <c r="GR269" s="60"/>
      <c r="GS269" s="60"/>
      <c r="GT269" s="60"/>
      <c r="GU269" s="60"/>
      <c r="GV269" s="60"/>
      <c r="GW269" s="60"/>
      <c r="GX269" s="60"/>
      <c r="GY269" s="60"/>
      <c r="GZ269" s="60"/>
      <c r="HA269" s="60"/>
      <c r="HB269" s="60"/>
      <c r="HC269" s="60"/>
      <c r="HD269" s="60"/>
      <c r="HE269" s="60"/>
      <c r="HF269" s="60"/>
      <c r="HG269" s="60"/>
      <c r="HH269" s="60"/>
      <c r="HI269" s="60"/>
      <c r="HJ269" s="60"/>
      <c r="HK269" s="60"/>
      <c r="HL269" s="60"/>
      <c r="HM269" s="60"/>
      <c r="HN269" s="60"/>
      <c r="HO269" s="60"/>
      <c r="HP269" s="60"/>
      <c r="HQ269" s="60"/>
      <c r="HR269" s="60"/>
      <c r="HS269" s="60"/>
      <c r="HT269" s="60"/>
      <c r="HU269" s="60"/>
      <c r="HV269" s="60"/>
      <c r="HW269" s="60"/>
      <c r="HX269" s="60"/>
      <c r="HY269" s="60"/>
      <c r="HZ269" s="60"/>
      <c r="IA269" s="60"/>
      <c r="IB269" s="60"/>
      <c r="IC269" s="60"/>
      <c r="ID269" s="60"/>
      <c r="IE269" s="60"/>
      <c r="IF269" s="60"/>
      <c r="IG269" s="60"/>
      <c r="IH269" s="60"/>
      <c r="II269" s="60"/>
      <c r="IJ269" s="60"/>
      <c r="IK269" s="60"/>
      <c r="IL269" s="60"/>
      <c r="IM269" s="60"/>
      <c r="IN269" s="60"/>
      <c r="IO269" s="60"/>
      <c r="IP269" s="60"/>
      <c r="IQ269" s="60"/>
      <c r="IR269" s="60"/>
      <c r="IS269" s="60"/>
    </row>
    <row r="270" spans="1:253" s="61" customFormat="1" x14ac:dyDescent="0.2">
      <c r="A270" s="92"/>
      <c r="C270" s="60"/>
      <c r="F270" s="62"/>
      <c r="G270" s="93"/>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c r="DQ270" s="60"/>
      <c r="DR270" s="60"/>
      <c r="DS270" s="60"/>
      <c r="DT270" s="60"/>
      <c r="DU270" s="60"/>
      <c r="DV270" s="60"/>
      <c r="DW270" s="60"/>
      <c r="DX270" s="60"/>
      <c r="DY270" s="60"/>
      <c r="DZ270" s="60"/>
      <c r="EA270" s="60"/>
      <c r="EB270" s="60"/>
      <c r="EC270" s="60"/>
      <c r="ED270" s="60"/>
      <c r="EE270" s="60"/>
      <c r="EF270" s="60"/>
      <c r="EG270" s="60"/>
      <c r="EH270" s="60"/>
      <c r="EI270" s="60"/>
      <c r="EJ270" s="60"/>
      <c r="EK270" s="60"/>
      <c r="EL270" s="60"/>
      <c r="EM270" s="60"/>
      <c r="EN270" s="60"/>
      <c r="EO270" s="60"/>
      <c r="EP270" s="60"/>
      <c r="EQ270" s="60"/>
      <c r="ER270" s="60"/>
      <c r="ES270" s="60"/>
      <c r="ET270" s="60"/>
      <c r="EU270" s="60"/>
      <c r="EV270" s="60"/>
      <c r="EW270" s="60"/>
      <c r="EX270" s="60"/>
      <c r="EY270" s="60"/>
      <c r="EZ270" s="60"/>
      <c r="FA270" s="60"/>
      <c r="FB270" s="60"/>
      <c r="FC270" s="60"/>
      <c r="FD270" s="60"/>
      <c r="FE270" s="60"/>
      <c r="FF270" s="60"/>
      <c r="FG270" s="60"/>
      <c r="FH270" s="60"/>
      <c r="FI270" s="60"/>
      <c r="FJ270" s="60"/>
      <c r="FK270" s="60"/>
      <c r="FL270" s="60"/>
      <c r="FM270" s="60"/>
      <c r="FN270" s="60"/>
      <c r="FO270" s="60"/>
      <c r="FP270" s="60"/>
      <c r="FQ270" s="60"/>
      <c r="FR270" s="60"/>
      <c r="FS270" s="60"/>
      <c r="FT270" s="60"/>
      <c r="FU270" s="60"/>
      <c r="FV270" s="60"/>
      <c r="FW270" s="60"/>
      <c r="FX270" s="60"/>
      <c r="FY270" s="60"/>
      <c r="FZ270" s="60"/>
      <c r="GA270" s="60"/>
      <c r="GB270" s="60"/>
      <c r="GC270" s="60"/>
      <c r="GD270" s="60"/>
      <c r="GE270" s="60"/>
      <c r="GF270" s="60"/>
      <c r="GG270" s="60"/>
      <c r="GH270" s="60"/>
      <c r="GI270" s="60"/>
      <c r="GJ270" s="60"/>
      <c r="GK270" s="60"/>
      <c r="GL270" s="60"/>
      <c r="GM270" s="60"/>
      <c r="GN270" s="60"/>
      <c r="GO270" s="60"/>
      <c r="GP270" s="60"/>
      <c r="GQ270" s="60"/>
      <c r="GR270" s="60"/>
      <c r="GS270" s="60"/>
      <c r="GT270" s="60"/>
      <c r="GU270" s="60"/>
      <c r="GV270" s="60"/>
      <c r="GW270" s="60"/>
      <c r="GX270" s="60"/>
      <c r="GY270" s="60"/>
      <c r="GZ270" s="60"/>
      <c r="HA270" s="60"/>
      <c r="HB270" s="60"/>
      <c r="HC270" s="60"/>
      <c r="HD270" s="60"/>
      <c r="HE270" s="60"/>
      <c r="HF270" s="60"/>
      <c r="HG270" s="60"/>
      <c r="HH270" s="60"/>
      <c r="HI270" s="60"/>
      <c r="HJ270" s="60"/>
      <c r="HK270" s="60"/>
      <c r="HL270" s="60"/>
      <c r="HM270" s="60"/>
      <c r="HN270" s="60"/>
      <c r="HO270" s="60"/>
      <c r="HP270" s="60"/>
      <c r="HQ270" s="60"/>
      <c r="HR270" s="60"/>
      <c r="HS270" s="60"/>
      <c r="HT270" s="60"/>
      <c r="HU270" s="60"/>
      <c r="HV270" s="60"/>
      <c r="HW270" s="60"/>
      <c r="HX270" s="60"/>
      <c r="HY270" s="60"/>
      <c r="HZ270" s="60"/>
      <c r="IA270" s="60"/>
      <c r="IB270" s="60"/>
      <c r="IC270" s="60"/>
      <c r="ID270" s="60"/>
      <c r="IE270" s="60"/>
      <c r="IF270" s="60"/>
      <c r="IG270" s="60"/>
      <c r="IH270" s="60"/>
      <c r="II270" s="60"/>
      <c r="IJ270" s="60"/>
      <c r="IK270" s="60"/>
      <c r="IL270" s="60"/>
      <c r="IM270" s="60"/>
      <c r="IN270" s="60"/>
      <c r="IO270" s="60"/>
      <c r="IP270" s="60"/>
      <c r="IQ270" s="60"/>
      <c r="IR270" s="60"/>
      <c r="IS270" s="60"/>
    </row>
    <row r="271" spans="1:253" s="61" customFormat="1" x14ac:dyDescent="0.2">
      <c r="A271" s="92"/>
      <c r="C271" s="60"/>
      <c r="F271" s="62"/>
      <c r="G271" s="93"/>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c r="DQ271" s="60"/>
      <c r="DR271" s="60"/>
      <c r="DS271" s="60"/>
      <c r="DT271" s="60"/>
      <c r="DU271" s="60"/>
      <c r="DV271" s="60"/>
      <c r="DW271" s="60"/>
      <c r="DX271" s="60"/>
      <c r="DY271" s="60"/>
      <c r="DZ271" s="60"/>
      <c r="EA271" s="60"/>
      <c r="EB271" s="60"/>
      <c r="EC271" s="60"/>
      <c r="ED271" s="60"/>
      <c r="EE271" s="60"/>
      <c r="EF271" s="60"/>
      <c r="EG271" s="60"/>
      <c r="EH271" s="60"/>
      <c r="EI271" s="60"/>
      <c r="EJ271" s="60"/>
      <c r="EK271" s="60"/>
      <c r="EL271" s="60"/>
      <c r="EM271" s="60"/>
      <c r="EN271" s="60"/>
      <c r="EO271" s="60"/>
      <c r="EP271" s="60"/>
      <c r="EQ271" s="60"/>
      <c r="ER271" s="60"/>
      <c r="ES271" s="60"/>
      <c r="ET271" s="60"/>
      <c r="EU271" s="60"/>
      <c r="EV271" s="60"/>
      <c r="EW271" s="60"/>
      <c r="EX271" s="60"/>
      <c r="EY271" s="60"/>
      <c r="EZ271" s="60"/>
      <c r="FA271" s="60"/>
      <c r="FB271" s="60"/>
      <c r="FC271" s="60"/>
      <c r="FD271" s="60"/>
      <c r="FE271" s="60"/>
      <c r="FF271" s="60"/>
      <c r="FG271" s="60"/>
      <c r="FH271" s="60"/>
      <c r="FI271" s="60"/>
      <c r="FJ271" s="60"/>
      <c r="FK271" s="60"/>
      <c r="FL271" s="60"/>
      <c r="FM271" s="60"/>
      <c r="FN271" s="60"/>
      <c r="FO271" s="60"/>
      <c r="FP271" s="60"/>
      <c r="FQ271" s="60"/>
      <c r="FR271" s="60"/>
      <c r="FS271" s="60"/>
      <c r="FT271" s="60"/>
      <c r="FU271" s="60"/>
      <c r="FV271" s="60"/>
      <c r="FW271" s="60"/>
      <c r="FX271" s="60"/>
      <c r="FY271" s="60"/>
      <c r="FZ271" s="60"/>
      <c r="GA271" s="60"/>
      <c r="GB271" s="60"/>
      <c r="GC271" s="60"/>
      <c r="GD271" s="60"/>
      <c r="GE271" s="60"/>
      <c r="GF271" s="60"/>
      <c r="GG271" s="60"/>
      <c r="GH271" s="60"/>
      <c r="GI271" s="60"/>
      <c r="GJ271" s="60"/>
      <c r="GK271" s="60"/>
      <c r="GL271" s="60"/>
      <c r="GM271" s="60"/>
      <c r="GN271" s="60"/>
      <c r="GO271" s="60"/>
      <c r="GP271" s="60"/>
      <c r="GQ271" s="60"/>
      <c r="GR271" s="60"/>
      <c r="GS271" s="60"/>
      <c r="GT271" s="60"/>
      <c r="GU271" s="60"/>
      <c r="GV271" s="60"/>
      <c r="GW271" s="60"/>
      <c r="GX271" s="60"/>
      <c r="GY271" s="60"/>
      <c r="GZ271" s="60"/>
      <c r="HA271" s="60"/>
      <c r="HB271" s="60"/>
      <c r="HC271" s="60"/>
      <c r="HD271" s="60"/>
      <c r="HE271" s="60"/>
      <c r="HF271" s="60"/>
      <c r="HG271" s="60"/>
      <c r="HH271" s="60"/>
      <c r="HI271" s="60"/>
      <c r="HJ271" s="60"/>
      <c r="HK271" s="60"/>
      <c r="HL271" s="60"/>
      <c r="HM271" s="60"/>
      <c r="HN271" s="60"/>
      <c r="HO271" s="60"/>
      <c r="HP271" s="60"/>
      <c r="HQ271" s="60"/>
      <c r="HR271" s="60"/>
      <c r="HS271" s="60"/>
      <c r="HT271" s="60"/>
      <c r="HU271" s="60"/>
      <c r="HV271" s="60"/>
      <c r="HW271" s="60"/>
      <c r="HX271" s="60"/>
      <c r="HY271" s="60"/>
      <c r="HZ271" s="60"/>
      <c r="IA271" s="60"/>
      <c r="IB271" s="60"/>
      <c r="IC271" s="60"/>
      <c r="ID271" s="60"/>
      <c r="IE271" s="60"/>
      <c r="IF271" s="60"/>
      <c r="IG271" s="60"/>
      <c r="IH271" s="60"/>
      <c r="II271" s="60"/>
      <c r="IJ271" s="60"/>
      <c r="IK271" s="60"/>
      <c r="IL271" s="60"/>
      <c r="IM271" s="60"/>
      <c r="IN271" s="60"/>
      <c r="IO271" s="60"/>
      <c r="IP271" s="60"/>
      <c r="IQ271" s="60"/>
      <c r="IR271" s="60"/>
      <c r="IS271" s="60"/>
    </row>
    <row r="272" spans="1:253" s="61" customFormat="1" x14ac:dyDescent="0.2">
      <c r="A272" s="92"/>
      <c r="C272" s="60"/>
      <c r="F272" s="62"/>
      <c r="G272" s="93"/>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c r="GK272" s="60"/>
      <c r="GL272" s="60"/>
      <c r="GM272" s="60"/>
      <c r="GN272" s="60"/>
      <c r="GO272" s="60"/>
      <c r="GP272" s="60"/>
      <c r="GQ272" s="60"/>
      <c r="GR272" s="60"/>
      <c r="GS272" s="60"/>
      <c r="GT272" s="60"/>
      <c r="GU272" s="60"/>
      <c r="GV272" s="60"/>
      <c r="GW272" s="60"/>
      <c r="GX272" s="60"/>
      <c r="GY272" s="60"/>
      <c r="GZ272" s="60"/>
      <c r="HA272" s="60"/>
      <c r="HB272" s="60"/>
      <c r="HC272" s="60"/>
      <c r="HD272" s="60"/>
      <c r="HE272" s="60"/>
      <c r="HF272" s="60"/>
      <c r="HG272" s="60"/>
      <c r="HH272" s="60"/>
      <c r="HI272" s="60"/>
      <c r="HJ272" s="60"/>
      <c r="HK272" s="60"/>
      <c r="HL272" s="60"/>
      <c r="HM272" s="60"/>
      <c r="HN272" s="60"/>
      <c r="HO272" s="60"/>
      <c r="HP272" s="60"/>
      <c r="HQ272" s="60"/>
      <c r="HR272" s="60"/>
      <c r="HS272" s="60"/>
      <c r="HT272" s="60"/>
      <c r="HU272" s="60"/>
      <c r="HV272" s="60"/>
      <c r="HW272" s="60"/>
      <c r="HX272" s="60"/>
      <c r="HY272" s="60"/>
      <c r="HZ272" s="60"/>
      <c r="IA272" s="60"/>
      <c r="IB272" s="60"/>
      <c r="IC272" s="60"/>
      <c r="ID272" s="60"/>
      <c r="IE272" s="60"/>
      <c r="IF272" s="60"/>
      <c r="IG272" s="60"/>
      <c r="IH272" s="60"/>
      <c r="II272" s="60"/>
      <c r="IJ272" s="60"/>
      <c r="IK272" s="60"/>
      <c r="IL272" s="60"/>
      <c r="IM272" s="60"/>
      <c r="IN272" s="60"/>
      <c r="IO272" s="60"/>
      <c r="IP272" s="60"/>
      <c r="IQ272" s="60"/>
      <c r="IR272" s="60"/>
      <c r="IS272" s="60"/>
    </row>
    <row r="273" spans="1:253" s="61" customFormat="1" x14ac:dyDescent="0.2">
      <c r="A273" s="92"/>
      <c r="C273" s="60"/>
      <c r="F273" s="62"/>
      <c r="G273" s="93"/>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c r="GK273" s="60"/>
      <c r="GL273" s="60"/>
      <c r="GM273" s="60"/>
      <c r="GN273" s="60"/>
      <c r="GO273" s="60"/>
      <c r="GP273" s="60"/>
      <c r="GQ273" s="60"/>
      <c r="GR273" s="60"/>
      <c r="GS273" s="60"/>
      <c r="GT273" s="60"/>
      <c r="GU273" s="60"/>
      <c r="GV273" s="60"/>
      <c r="GW273" s="60"/>
      <c r="GX273" s="60"/>
      <c r="GY273" s="60"/>
      <c r="GZ273" s="60"/>
      <c r="HA273" s="60"/>
      <c r="HB273" s="60"/>
      <c r="HC273" s="60"/>
      <c r="HD273" s="60"/>
      <c r="HE273" s="60"/>
      <c r="HF273" s="60"/>
      <c r="HG273" s="60"/>
      <c r="HH273" s="60"/>
      <c r="HI273" s="60"/>
      <c r="HJ273" s="60"/>
      <c r="HK273" s="60"/>
      <c r="HL273" s="60"/>
      <c r="HM273" s="60"/>
      <c r="HN273" s="60"/>
      <c r="HO273" s="60"/>
      <c r="HP273" s="60"/>
      <c r="HQ273" s="60"/>
      <c r="HR273" s="60"/>
      <c r="HS273" s="60"/>
      <c r="HT273" s="60"/>
      <c r="HU273" s="60"/>
      <c r="HV273" s="60"/>
      <c r="HW273" s="60"/>
      <c r="HX273" s="60"/>
      <c r="HY273" s="60"/>
      <c r="HZ273" s="60"/>
      <c r="IA273" s="60"/>
      <c r="IB273" s="60"/>
      <c r="IC273" s="60"/>
      <c r="ID273" s="60"/>
      <c r="IE273" s="60"/>
      <c r="IF273" s="60"/>
      <c r="IG273" s="60"/>
      <c r="IH273" s="60"/>
      <c r="II273" s="60"/>
      <c r="IJ273" s="60"/>
      <c r="IK273" s="60"/>
      <c r="IL273" s="60"/>
      <c r="IM273" s="60"/>
      <c r="IN273" s="60"/>
      <c r="IO273" s="60"/>
      <c r="IP273" s="60"/>
      <c r="IQ273" s="60"/>
      <c r="IR273" s="60"/>
      <c r="IS273" s="60"/>
    </row>
    <row r="274" spans="1:253" s="61" customFormat="1" x14ac:dyDescent="0.2">
      <c r="A274" s="92"/>
      <c r="C274" s="60"/>
      <c r="F274" s="62"/>
      <c r="G274" s="93"/>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c r="GN274" s="60"/>
      <c r="GO274" s="60"/>
      <c r="GP274" s="60"/>
      <c r="GQ274" s="60"/>
      <c r="GR274" s="60"/>
      <c r="GS274" s="60"/>
      <c r="GT274" s="60"/>
      <c r="GU274" s="60"/>
      <c r="GV274" s="60"/>
      <c r="GW274" s="60"/>
      <c r="GX274" s="60"/>
      <c r="GY274" s="60"/>
      <c r="GZ274" s="60"/>
      <c r="HA274" s="60"/>
      <c r="HB274" s="60"/>
      <c r="HC274" s="60"/>
      <c r="HD274" s="60"/>
      <c r="HE274" s="60"/>
      <c r="HF274" s="60"/>
      <c r="HG274" s="60"/>
      <c r="HH274" s="60"/>
      <c r="HI274" s="60"/>
      <c r="HJ274" s="60"/>
      <c r="HK274" s="60"/>
      <c r="HL274" s="60"/>
      <c r="HM274" s="60"/>
      <c r="HN274" s="60"/>
      <c r="HO274" s="60"/>
      <c r="HP274" s="60"/>
      <c r="HQ274" s="60"/>
      <c r="HR274" s="60"/>
      <c r="HS274" s="60"/>
      <c r="HT274" s="60"/>
      <c r="HU274" s="60"/>
      <c r="HV274" s="60"/>
      <c r="HW274" s="60"/>
      <c r="HX274" s="60"/>
      <c r="HY274" s="60"/>
      <c r="HZ274" s="60"/>
      <c r="IA274" s="60"/>
      <c r="IB274" s="60"/>
      <c r="IC274" s="60"/>
      <c r="ID274" s="60"/>
      <c r="IE274" s="60"/>
      <c r="IF274" s="60"/>
      <c r="IG274" s="60"/>
      <c r="IH274" s="60"/>
      <c r="II274" s="60"/>
      <c r="IJ274" s="60"/>
      <c r="IK274" s="60"/>
      <c r="IL274" s="60"/>
      <c r="IM274" s="60"/>
      <c r="IN274" s="60"/>
      <c r="IO274" s="60"/>
      <c r="IP274" s="60"/>
      <c r="IQ274" s="60"/>
      <c r="IR274" s="60"/>
      <c r="IS274" s="60"/>
    </row>
    <row r="275" spans="1:253" s="61" customFormat="1" x14ac:dyDescent="0.2">
      <c r="A275" s="92"/>
      <c r="C275" s="60"/>
      <c r="F275" s="62"/>
      <c r="G275" s="93"/>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0"/>
      <c r="EP275" s="60"/>
      <c r="EQ275" s="60"/>
      <c r="ER275" s="60"/>
      <c r="ES275" s="60"/>
      <c r="ET275" s="60"/>
      <c r="EU275" s="60"/>
      <c r="EV275" s="60"/>
      <c r="EW275" s="60"/>
      <c r="EX275" s="60"/>
      <c r="EY275" s="60"/>
      <c r="EZ275" s="60"/>
      <c r="FA275" s="60"/>
      <c r="FB275" s="60"/>
      <c r="FC275" s="60"/>
      <c r="FD275" s="60"/>
      <c r="FE275" s="60"/>
      <c r="FF275" s="60"/>
      <c r="FG275" s="60"/>
      <c r="FH275" s="60"/>
      <c r="FI275" s="60"/>
      <c r="FJ275" s="60"/>
      <c r="FK275" s="60"/>
      <c r="FL275" s="60"/>
      <c r="FM275" s="60"/>
      <c r="FN275" s="60"/>
      <c r="FO275" s="60"/>
      <c r="FP275" s="60"/>
      <c r="FQ275" s="60"/>
      <c r="FR275" s="60"/>
      <c r="FS275" s="60"/>
      <c r="FT275" s="60"/>
      <c r="FU275" s="60"/>
      <c r="FV275" s="60"/>
      <c r="FW275" s="60"/>
      <c r="FX275" s="60"/>
      <c r="FY275" s="60"/>
      <c r="FZ275" s="60"/>
      <c r="GA275" s="60"/>
      <c r="GB275" s="60"/>
      <c r="GC275" s="60"/>
      <c r="GD275" s="60"/>
      <c r="GE275" s="60"/>
      <c r="GF275" s="60"/>
      <c r="GG275" s="60"/>
      <c r="GH275" s="60"/>
      <c r="GI275" s="60"/>
      <c r="GJ275" s="60"/>
      <c r="GK275" s="60"/>
      <c r="GL275" s="60"/>
      <c r="GM275" s="60"/>
      <c r="GN275" s="60"/>
      <c r="GO275" s="60"/>
      <c r="GP275" s="60"/>
      <c r="GQ275" s="60"/>
      <c r="GR275" s="60"/>
      <c r="GS275" s="60"/>
      <c r="GT275" s="60"/>
      <c r="GU275" s="60"/>
      <c r="GV275" s="60"/>
      <c r="GW275" s="60"/>
      <c r="GX275" s="60"/>
      <c r="GY275" s="60"/>
      <c r="GZ275" s="60"/>
      <c r="HA275" s="60"/>
      <c r="HB275" s="60"/>
      <c r="HC275" s="60"/>
      <c r="HD275" s="60"/>
      <c r="HE275" s="60"/>
      <c r="HF275" s="60"/>
      <c r="HG275" s="60"/>
      <c r="HH275" s="60"/>
      <c r="HI275" s="60"/>
      <c r="HJ275" s="60"/>
      <c r="HK275" s="60"/>
      <c r="HL275" s="60"/>
      <c r="HM275" s="60"/>
      <c r="HN275" s="60"/>
      <c r="HO275" s="60"/>
      <c r="HP275" s="60"/>
      <c r="HQ275" s="60"/>
      <c r="HR275" s="60"/>
      <c r="HS275" s="60"/>
      <c r="HT275" s="60"/>
      <c r="HU275" s="60"/>
      <c r="HV275" s="60"/>
      <c r="HW275" s="60"/>
      <c r="HX275" s="60"/>
      <c r="HY275" s="60"/>
      <c r="HZ275" s="60"/>
      <c r="IA275" s="60"/>
      <c r="IB275" s="60"/>
      <c r="IC275" s="60"/>
      <c r="ID275" s="60"/>
      <c r="IE275" s="60"/>
      <c r="IF275" s="60"/>
      <c r="IG275" s="60"/>
      <c r="IH275" s="60"/>
      <c r="II275" s="60"/>
      <c r="IJ275" s="60"/>
      <c r="IK275" s="60"/>
      <c r="IL275" s="60"/>
      <c r="IM275" s="60"/>
      <c r="IN275" s="60"/>
      <c r="IO275" s="60"/>
      <c r="IP275" s="60"/>
      <c r="IQ275" s="60"/>
      <c r="IR275" s="60"/>
      <c r="IS275" s="60"/>
    </row>
    <row r="276" spans="1:253" s="61" customFormat="1" x14ac:dyDescent="0.2">
      <c r="A276" s="92"/>
      <c r="C276" s="60"/>
      <c r="F276" s="62"/>
      <c r="G276" s="93"/>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DQ276" s="60"/>
      <c r="DR276" s="60"/>
      <c r="DS276" s="60"/>
      <c r="DT276" s="60"/>
      <c r="DU276" s="60"/>
      <c r="DV276" s="60"/>
      <c r="DW276" s="60"/>
      <c r="DX276" s="60"/>
      <c r="DY276" s="60"/>
      <c r="DZ276" s="60"/>
      <c r="EA276" s="60"/>
      <c r="EB276" s="60"/>
      <c r="EC276" s="60"/>
      <c r="ED276" s="60"/>
      <c r="EE276" s="60"/>
      <c r="EF276" s="60"/>
      <c r="EG276" s="60"/>
      <c r="EH276" s="60"/>
      <c r="EI276" s="60"/>
      <c r="EJ276" s="60"/>
      <c r="EK276" s="60"/>
      <c r="EL276" s="60"/>
      <c r="EM276" s="60"/>
      <c r="EN276" s="60"/>
      <c r="EO276" s="60"/>
      <c r="EP276" s="60"/>
      <c r="EQ276" s="60"/>
      <c r="ER276" s="60"/>
      <c r="ES276" s="60"/>
      <c r="ET276" s="60"/>
      <c r="EU276" s="60"/>
      <c r="EV276" s="60"/>
      <c r="EW276" s="60"/>
      <c r="EX276" s="60"/>
      <c r="EY276" s="60"/>
      <c r="EZ276" s="60"/>
      <c r="FA276" s="60"/>
      <c r="FB276" s="60"/>
      <c r="FC276" s="60"/>
      <c r="FD276" s="60"/>
      <c r="FE276" s="60"/>
      <c r="FF276" s="60"/>
      <c r="FG276" s="60"/>
      <c r="FH276" s="60"/>
      <c r="FI276" s="60"/>
      <c r="FJ276" s="60"/>
      <c r="FK276" s="60"/>
      <c r="FL276" s="60"/>
      <c r="FM276" s="60"/>
      <c r="FN276" s="60"/>
      <c r="FO276" s="60"/>
      <c r="FP276" s="60"/>
      <c r="FQ276" s="60"/>
      <c r="FR276" s="60"/>
      <c r="FS276" s="60"/>
      <c r="FT276" s="60"/>
      <c r="FU276" s="60"/>
      <c r="FV276" s="60"/>
      <c r="FW276" s="60"/>
      <c r="FX276" s="60"/>
      <c r="FY276" s="60"/>
      <c r="FZ276" s="60"/>
      <c r="GA276" s="60"/>
      <c r="GB276" s="60"/>
      <c r="GC276" s="60"/>
      <c r="GD276" s="60"/>
      <c r="GE276" s="60"/>
      <c r="GF276" s="60"/>
      <c r="GG276" s="60"/>
      <c r="GH276" s="60"/>
      <c r="GI276" s="60"/>
      <c r="GJ276" s="60"/>
      <c r="GK276" s="60"/>
      <c r="GL276" s="60"/>
      <c r="GM276" s="60"/>
      <c r="GN276" s="60"/>
      <c r="GO276" s="60"/>
      <c r="GP276" s="60"/>
      <c r="GQ276" s="60"/>
      <c r="GR276" s="60"/>
      <c r="GS276" s="60"/>
      <c r="GT276" s="60"/>
      <c r="GU276" s="60"/>
      <c r="GV276" s="60"/>
      <c r="GW276" s="60"/>
      <c r="GX276" s="60"/>
      <c r="GY276" s="60"/>
      <c r="GZ276" s="60"/>
      <c r="HA276" s="60"/>
      <c r="HB276" s="60"/>
      <c r="HC276" s="60"/>
      <c r="HD276" s="60"/>
      <c r="HE276" s="60"/>
      <c r="HF276" s="60"/>
      <c r="HG276" s="60"/>
      <c r="HH276" s="60"/>
      <c r="HI276" s="60"/>
      <c r="HJ276" s="60"/>
      <c r="HK276" s="60"/>
      <c r="HL276" s="60"/>
      <c r="HM276" s="60"/>
      <c r="HN276" s="60"/>
      <c r="HO276" s="60"/>
      <c r="HP276" s="60"/>
      <c r="HQ276" s="60"/>
      <c r="HR276" s="60"/>
      <c r="HS276" s="60"/>
      <c r="HT276" s="60"/>
      <c r="HU276" s="60"/>
      <c r="HV276" s="60"/>
      <c r="HW276" s="60"/>
      <c r="HX276" s="60"/>
      <c r="HY276" s="60"/>
      <c r="HZ276" s="60"/>
      <c r="IA276" s="60"/>
      <c r="IB276" s="60"/>
      <c r="IC276" s="60"/>
      <c r="ID276" s="60"/>
      <c r="IE276" s="60"/>
      <c r="IF276" s="60"/>
      <c r="IG276" s="60"/>
      <c r="IH276" s="60"/>
      <c r="II276" s="60"/>
      <c r="IJ276" s="60"/>
      <c r="IK276" s="60"/>
      <c r="IL276" s="60"/>
      <c r="IM276" s="60"/>
      <c r="IN276" s="60"/>
      <c r="IO276" s="60"/>
      <c r="IP276" s="60"/>
      <c r="IQ276" s="60"/>
      <c r="IR276" s="60"/>
      <c r="IS276" s="60"/>
    </row>
    <row r="277" spans="1:253" s="61" customFormat="1" x14ac:dyDescent="0.2">
      <c r="A277" s="92"/>
      <c r="C277" s="60"/>
      <c r="F277" s="62"/>
      <c r="G277" s="93"/>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c r="DQ277" s="60"/>
      <c r="DR277" s="60"/>
      <c r="DS277" s="60"/>
      <c r="DT277" s="60"/>
      <c r="DU277" s="60"/>
      <c r="DV277" s="60"/>
      <c r="DW277" s="60"/>
      <c r="DX277" s="60"/>
      <c r="DY277" s="60"/>
      <c r="DZ277" s="60"/>
      <c r="EA277" s="60"/>
      <c r="EB277" s="60"/>
      <c r="EC277" s="60"/>
      <c r="ED277" s="60"/>
      <c r="EE277" s="60"/>
      <c r="EF277" s="60"/>
      <c r="EG277" s="60"/>
      <c r="EH277" s="60"/>
      <c r="EI277" s="60"/>
      <c r="EJ277" s="60"/>
      <c r="EK277" s="60"/>
      <c r="EL277" s="60"/>
      <c r="EM277" s="60"/>
      <c r="EN277" s="60"/>
      <c r="EO277" s="60"/>
      <c r="EP277" s="60"/>
      <c r="EQ277" s="60"/>
      <c r="ER277" s="60"/>
      <c r="ES277" s="60"/>
      <c r="ET277" s="60"/>
      <c r="EU277" s="60"/>
      <c r="EV277" s="60"/>
      <c r="EW277" s="60"/>
      <c r="EX277" s="60"/>
      <c r="EY277" s="60"/>
      <c r="EZ277" s="60"/>
      <c r="FA277" s="60"/>
      <c r="FB277" s="60"/>
      <c r="FC277" s="60"/>
      <c r="FD277" s="60"/>
      <c r="FE277" s="60"/>
      <c r="FF277" s="60"/>
      <c r="FG277" s="60"/>
      <c r="FH277" s="60"/>
      <c r="FI277" s="60"/>
      <c r="FJ277" s="60"/>
      <c r="FK277" s="60"/>
      <c r="FL277" s="60"/>
      <c r="FM277" s="60"/>
      <c r="FN277" s="60"/>
      <c r="FO277" s="60"/>
      <c r="FP277" s="60"/>
      <c r="FQ277" s="60"/>
      <c r="FR277" s="60"/>
      <c r="FS277" s="60"/>
      <c r="FT277" s="60"/>
      <c r="FU277" s="60"/>
      <c r="FV277" s="60"/>
      <c r="FW277" s="60"/>
      <c r="FX277" s="60"/>
      <c r="FY277" s="60"/>
      <c r="FZ277" s="60"/>
      <c r="GA277" s="60"/>
      <c r="GB277" s="60"/>
      <c r="GC277" s="60"/>
      <c r="GD277" s="60"/>
      <c r="GE277" s="60"/>
      <c r="GF277" s="60"/>
      <c r="GG277" s="60"/>
      <c r="GH277" s="60"/>
      <c r="GI277" s="60"/>
      <c r="GJ277" s="60"/>
      <c r="GK277" s="60"/>
      <c r="GL277" s="60"/>
      <c r="GM277" s="60"/>
      <c r="GN277" s="60"/>
      <c r="GO277" s="60"/>
      <c r="GP277" s="60"/>
      <c r="GQ277" s="60"/>
      <c r="GR277" s="60"/>
      <c r="GS277" s="60"/>
      <c r="GT277" s="60"/>
      <c r="GU277" s="60"/>
      <c r="GV277" s="60"/>
      <c r="GW277" s="60"/>
      <c r="GX277" s="60"/>
      <c r="GY277" s="60"/>
      <c r="GZ277" s="60"/>
      <c r="HA277" s="60"/>
      <c r="HB277" s="60"/>
      <c r="HC277" s="60"/>
      <c r="HD277" s="60"/>
      <c r="HE277" s="60"/>
      <c r="HF277" s="60"/>
      <c r="HG277" s="60"/>
      <c r="HH277" s="60"/>
      <c r="HI277" s="60"/>
      <c r="HJ277" s="60"/>
      <c r="HK277" s="60"/>
      <c r="HL277" s="60"/>
      <c r="HM277" s="60"/>
      <c r="HN277" s="60"/>
      <c r="HO277" s="60"/>
      <c r="HP277" s="60"/>
      <c r="HQ277" s="60"/>
      <c r="HR277" s="60"/>
      <c r="HS277" s="60"/>
      <c r="HT277" s="60"/>
      <c r="HU277" s="60"/>
      <c r="HV277" s="60"/>
      <c r="HW277" s="60"/>
      <c r="HX277" s="60"/>
      <c r="HY277" s="60"/>
      <c r="HZ277" s="60"/>
      <c r="IA277" s="60"/>
      <c r="IB277" s="60"/>
      <c r="IC277" s="60"/>
      <c r="ID277" s="60"/>
      <c r="IE277" s="60"/>
      <c r="IF277" s="60"/>
      <c r="IG277" s="60"/>
      <c r="IH277" s="60"/>
      <c r="II277" s="60"/>
      <c r="IJ277" s="60"/>
      <c r="IK277" s="60"/>
      <c r="IL277" s="60"/>
      <c r="IM277" s="60"/>
      <c r="IN277" s="60"/>
      <c r="IO277" s="60"/>
      <c r="IP277" s="60"/>
      <c r="IQ277" s="60"/>
      <c r="IR277" s="60"/>
      <c r="IS277" s="60"/>
    </row>
    <row r="278" spans="1:253" s="61" customFormat="1" x14ac:dyDescent="0.2">
      <c r="A278" s="92"/>
      <c r="C278" s="60"/>
      <c r="F278" s="62"/>
      <c r="G278" s="93"/>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c r="DQ278" s="60"/>
      <c r="DR278" s="60"/>
      <c r="DS278" s="60"/>
      <c r="DT278" s="60"/>
      <c r="DU278" s="60"/>
      <c r="DV278" s="60"/>
      <c r="DW278" s="60"/>
      <c r="DX278" s="60"/>
      <c r="DY278" s="60"/>
      <c r="DZ278" s="60"/>
      <c r="EA278" s="60"/>
      <c r="EB278" s="60"/>
      <c r="EC278" s="60"/>
      <c r="ED278" s="60"/>
      <c r="EE278" s="60"/>
      <c r="EF278" s="60"/>
      <c r="EG278" s="60"/>
      <c r="EH278" s="60"/>
      <c r="EI278" s="60"/>
      <c r="EJ278" s="60"/>
      <c r="EK278" s="60"/>
      <c r="EL278" s="60"/>
      <c r="EM278" s="60"/>
      <c r="EN278" s="60"/>
      <c r="EO278" s="60"/>
      <c r="EP278" s="60"/>
      <c r="EQ278" s="60"/>
      <c r="ER278" s="60"/>
      <c r="ES278" s="60"/>
      <c r="ET278" s="60"/>
      <c r="EU278" s="60"/>
      <c r="EV278" s="60"/>
      <c r="EW278" s="60"/>
      <c r="EX278" s="60"/>
      <c r="EY278" s="60"/>
      <c r="EZ278" s="60"/>
      <c r="FA278" s="60"/>
      <c r="FB278" s="60"/>
      <c r="FC278" s="60"/>
      <c r="FD278" s="60"/>
      <c r="FE278" s="60"/>
      <c r="FF278" s="60"/>
      <c r="FG278" s="60"/>
      <c r="FH278" s="60"/>
      <c r="FI278" s="60"/>
      <c r="FJ278" s="60"/>
      <c r="FK278" s="60"/>
      <c r="FL278" s="60"/>
      <c r="FM278" s="60"/>
      <c r="FN278" s="60"/>
      <c r="FO278" s="60"/>
      <c r="FP278" s="60"/>
      <c r="FQ278" s="60"/>
      <c r="FR278" s="60"/>
      <c r="FS278" s="60"/>
      <c r="FT278" s="60"/>
      <c r="FU278" s="60"/>
      <c r="FV278" s="60"/>
      <c r="FW278" s="60"/>
      <c r="FX278" s="60"/>
      <c r="FY278" s="60"/>
      <c r="FZ278" s="60"/>
      <c r="GA278" s="60"/>
      <c r="GB278" s="60"/>
      <c r="GC278" s="60"/>
      <c r="GD278" s="60"/>
      <c r="GE278" s="60"/>
      <c r="GF278" s="60"/>
      <c r="GG278" s="60"/>
      <c r="GH278" s="60"/>
      <c r="GI278" s="60"/>
      <c r="GJ278" s="60"/>
      <c r="GK278" s="60"/>
      <c r="GL278" s="60"/>
      <c r="GM278" s="60"/>
      <c r="GN278" s="60"/>
      <c r="GO278" s="60"/>
      <c r="GP278" s="60"/>
      <c r="GQ278" s="60"/>
      <c r="GR278" s="60"/>
      <c r="GS278" s="60"/>
      <c r="GT278" s="60"/>
      <c r="GU278" s="60"/>
      <c r="GV278" s="60"/>
      <c r="GW278" s="60"/>
      <c r="GX278" s="60"/>
      <c r="GY278" s="60"/>
      <c r="GZ278" s="60"/>
      <c r="HA278" s="60"/>
      <c r="HB278" s="60"/>
      <c r="HC278" s="60"/>
      <c r="HD278" s="60"/>
      <c r="HE278" s="60"/>
      <c r="HF278" s="60"/>
      <c r="HG278" s="60"/>
      <c r="HH278" s="60"/>
      <c r="HI278" s="60"/>
      <c r="HJ278" s="60"/>
      <c r="HK278" s="60"/>
      <c r="HL278" s="60"/>
      <c r="HM278" s="60"/>
      <c r="HN278" s="60"/>
      <c r="HO278" s="60"/>
      <c r="HP278" s="60"/>
      <c r="HQ278" s="60"/>
      <c r="HR278" s="60"/>
      <c r="HS278" s="60"/>
      <c r="HT278" s="60"/>
      <c r="HU278" s="60"/>
      <c r="HV278" s="60"/>
      <c r="HW278" s="60"/>
      <c r="HX278" s="60"/>
      <c r="HY278" s="60"/>
      <c r="HZ278" s="60"/>
      <c r="IA278" s="60"/>
      <c r="IB278" s="60"/>
      <c r="IC278" s="60"/>
      <c r="ID278" s="60"/>
      <c r="IE278" s="60"/>
      <c r="IF278" s="60"/>
      <c r="IG278" s="60"/>
      <c r="IH278" s="60"/>
      <c r="II278" s="60"/>
      <c r="IJ278" s="60"/>
      <c r="IK278" s="60"/>
      <c r="IL278" s="60"/>
      <c r="IM278" s="60"/>
      <c r="IN278" s="60"/>
      <c r="IO278" s="60"/>
      <c r="IP278" s="60"/>
      <c r="IQ278" s="60"/>
      <c r="IR278" s="60"/>
      <c r="IS278" s="60"/>
    </row>
    <row r="279" spans="1:253" s="61" customFormat="1" x14ac:dyDescent="0.2">
      <c r="A279" s="92"/>
      <c r="C279" s="60"/>
      <c r="F279" s="62"/>
      <c r="G279" s="93"/>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DQ279" s="60"/>
      <c r="DR279" s="60"/>
      <c r="DS279" s="60"/>
      <c r="DT279" s="60"/>
      <c r="DU279" s="60"/>
      <c r="DV279" s="60"/>
      <c r="DW279" s="60"/>
      <c r="DX279" s="60"/>
      <c r="DY279" s="60"/>
      <c r="DZ279" s="60"/>
      <c r="EA279" s="60"/>
      <c r="EB279" s="60"/>
      <c r="EC279" s="60"/>
      <c r="ED279" s="60"/>
      <c r="EE279" s="60"/>
      <c r="EF279" s="60"/>
      <c r="EG279" s="60"/>
      <c r="EH279" s="60"/>
      <c r="EI279" s="60"/>
      <c r="EJ279" s="60"/>
      <c r="EK279" s="60"/>
      <c r="EL279" s="60"/>
      <c r="EM279" s="60"/>
      <c r="EN279" s="60"/>
      <c r="EO279" s="60"/>
      <c r="EP279" s="60"/>
      <c r="EQ279" s="60"/>
      <c r="ER279" s="60"/>
      <c r="ES279" s="60"/>
      <c r="ET279" s="60"/>
      <c r="EU279" s="60"/>
      <c r="EV279" s="60"/>
      <c r="EW279" s="60"/>
      <c r="EX279" s="60"/>
      <c r="EY279" s="60"/>
      <c r="EZ279" s="60"/>
      <c r="FA279" s="60"/>
      <c r="FB279" s="60"/>
      <c r="FC279" s="60"/>
      <c r="FD279" s="60"/>
      <c r="FE279" s="60"/>
      <c r="FF279" s="60"/>
      <c r="FG279" s="60"/>
      <c r="FH279" s="60"/>
      <c r="FI279" s="60"/>
      <c r="FJ279" s="60"/>
      <c r="FK279" s="60"/>
      <c r="FL279" s="60"/>
      <c r="FM279" s="60"/>
      <c r="FN279" s="60"/>
      <c r="FO279" s="60"/>
      <c r="FP279" s="60"/>
      <c r="FQ279" s="60"/>
      <c r="FR279" s="60"/>
      <c r="FS279" s="60"/>
      <c r="FT279" s="60"/>
      <c r="FU279" s="60"/>
      <c r="FV279" s="60"/>
      <c r="FW279" s="60"/>
      <c r="FX279" s="60"/>
      <c r="FY279" s="60"/>
      <c r="FZ279" s="60"/>
      <c r="GA279" s="60"/>
      <c r="GB279" s="60"/>
      <c r="GC279" s="60"/>
      <c r="GD279" s="60"/>
      <c r="GE279" s="60"/>
      <c r="GF279" s="60"/>
      <c r="GG279" s="60"/>
      <c r="GH279" s="60"/>
      <c r="GI279" s="60"/>
      <c r="GJ279" s="60"/>
      <c r="GK279" s="60"/>
      <c r="GL279" s="60"/>
      <c r="GM279" s="60"/>
      <c r="GN279" s="60"/>
      <c r="GO279" s="60"/>
      <c r="GP279" s="60"/>
      <c r="GQ279" s="60"/>
      <c r="GR279" s="60"/>
      <c r="GS279" s="60"/>
      <c r="GT279" s="60"/>
      <c r="GU279" s="60"/>
      <c r="GV279" s="60"/>
      <c r="GW279" s="60"/>
      <c r="GX279" s="60"/>
      <c r="GY279" s="60"/>
      <c r="GZ279" s="60"/>
      <c r="HA279" s="60"/>
      <c r="HB279" s="60"/>
      <c r="HC279" s="60"/>
      <c r="HD279" s="60"/>
      <c r="HE279" s="60"/>
      <c r="HF279" s="60"/>
      <c r="HG279" s="60"/>
      <c r="HH279" s="60"/>
      <c r="HI279" s="60"/>
      <c r="HJ279" s="60"/>
      <c r="HK279" s="60"/>
      <c r="HL279" s="60"/>
      <c r="HM279" s="60"/>
      <c r="HN279" s="60"/>
      <c r="HO279" s="60"/>
      <c r="HP279" s="60"/>
      <c r="HQ279" s="60"/>
      <c r="HR279" s="60"/>
      <c r="HS279" s="60"/>
      <c r="HT279" s="60"/>
      <c r="HU279" s="60"/>
      <c r="HV279" s="60"/>
      <c r="HW279" s="60"/>
      <c r="HX279" s="60"/>
      <c r="HY279" s="60"/>
      <c r="HZ279" s="60"/>
      <c r="IA279" s="60"/>
      <c r="IB279" s="60"/>
      <c r="IC279" s="60"/>
      <c r="ID279" s="60"/>
      <c r="IE279" s="60"/>
      <c r="IF279" s="60"/>
      <c r="IG279" s="60"/>
      <c r="IH279" s="60"/>
      <c r="II279" s="60"/>
      <c r="IJ279" s="60"/>
      <c r="IK279" s="60"/>
      <c r="IL279" s="60"/>
      <c r="IM279" s="60"/>
      <c r="IN279" s="60"/>
      <c r="IO279" s="60"/>
      <c r="IP279" s="60"/>
      <c r="IQ279" s="60"/>
      <c r="IR279" s="60"/>
      <c r="IS279" s="60"/>
    </row>
    <row r="280" spans="1:253" s="61" customFormat="1" x14ac:dyDescent="0.2">
      <c r="A280" s="92"/>
      <c r="C280" s="60"/>
      <c r="F280" s="62"/>
      <c r="G280" s="93"/>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60"/>
      <c r="EE280" s="60"/>
      <c r="EF280" s="60"/>
      <c r="EG280" s="60"/>
      <c r="EH280" s="60"/>
      <c r="EI280" s="60"/>
      <c r="EJ280" s="60"/>
      <c r="EK280" s="60"/>
      <c r="EL280" s="60"/>
      <c r="EM280" s="60"/>
      <c r="EN280" s="60"/>
      <c r="EO280" s="60"/>
      <c r="EP280" s="60"/>
      <c r="EQ280" s="60"/>
      <c r="ER280" s="60"/>
      <c r="ES280" s="60"/>
      <c r="ET280" s="60"/>
      <c r="EU280" s="60"/>
      <c r="EV280" s="60"/>
      <c r="EW280" s="60"/>
      <c r="EX280" s="60"/>
      <c r="EY280" s="60"/>
      <c r="EZ280" s="60"/>
      <c r="FA280" s="60"/>
      <c r="FB280" s="60"/>
      <c r="FC280" s="60"/>
      <c r="FD280" s="60"/>
      <c r="FE280" s="60"/>
      <c r="FF280" s="60"/>
      <c r="FG280" s="60"/>
      <c r="FH280" s="60"/>
      <c r="FI280" s="60"/>
      <c r="FJ280" s="60"/>
      <c r="FK280" s="60"/>
      <c r="FL280" s="60"/>
      <c r="FM280" s="60"/>
      <c r="FN280" s="60"/>
      <c r="FO280" s="60"/>
      <c r="FP280" s="60"/>
      <c r="FQ280" s="60"/>
      <c r="FR280" s="60"/>
      <c r="FS280" s="60"/>
      <c r="FT280" s="60"/>
      <c r="FU280" s="60"/>
      <c r="FV280" s="60"/>
      <c r="FW280" s="60"/>
      <c r="FX280" s="60"/>
      <c r="FY280" s="60"/>
      <c r="FZ280" s="60"/>
      <c r="GA280" s="60"/>
      <c r="GB280" s="60"/>
      <c r="GC280" s="60"/>
      <c r="GD280" s="60"/>
      <c r="GE280" s="60"/>
      <c r="GF280" s="60"/>
      <c r="GG280" s="60"/>
      <c r="GH280" s="60"/>
      <c r="GI280" s="60"/>
      <c r="GJ280" s="60"/>
      <c r="GK280" s="60"/>
      <c r="GL280" s="60"/>
      <c r="GM280" s="60"/>
      <c r="GN280" s="60"/>
      <c r="GO280" s="60"/>
      <c r="GP280" s="60"/>
      <c r="GQ280" s="60"/>
      <c r="GR280" s="60"/>
      <c r="GS280" s="60"/>
      <c r="GT280" s="60"/>
      <c r="GU280" s="60"/>
      <c r="GV280" s="60"/>
      <c r="GW280" s="60"/>
      <c r="GX280" s="60"/>
      <c r="GY280" s="60"/>
      <c r="GZ280" s="60"/>
      <c r="HA280" s="60"/>
      <c r="HB280" s="60"/>
      <c r="HC280" s="60"/>
      <c r="HD280" s="60"/>
      <c r="HE280" s="60"/>
      <c r="HF280" s="60"/>
      <c r="HG280" s="60"/>
      <c r="HH280" s="60"/>
      <c r="HI280" s="60"/>
      <c r="HJ280" s="60"/>
      <c r="HK280" s="60"/>
      <c r="HL280" s="60"/>
      <c r="HM280" s="60"/>
      <c r="HN280" s="60"/>
      <c r="HO280" s="60"/>
      <c r="HP280" s="60"/>
      <c r="HQ280" s="60"/>
      <c r="HR280" s="60"/>
      <c r="HS280" s="60"/>
      <c r="HT280" s="60"/>
      <c r="HU280" s="60"/>
      <c r="HV280" s="60"/>
      <c r="HW280" s="60"/>
      <c r="HX280" s="60"/>
      <c r="HY280" s="60"/>
      <c r="HZ280" s="60"/>
      <c r="IA280" s="60"/>
      <c r="IB280" s="60"/>
      <c r="IC280" s="60"/>
      <c r="ID280" s="60"/>
      <c r="IE280" s="60"/>
      <c r="IF280" s="60"/>
      <c r="IG280" s="60"/>
      <c r="IH280" s="60"/>
      <c r="II280" s="60"/>
      <c r="IJ280" s="60"/>
      <c r="IK280" s="60"/>
      <c r="IL280" s="60"/>
      <c r="IM280" s="60"/>
      <c r="IN280" s="60"/>
      <c r="IO280" s="60"/>
      <c r="IP280" s="60"/>
      <c r="IQ280" s="60"/>
      <c r="IR280" s="60"/>
      <c r="IS280" s="60"/>
    </row>
    <row r="281" spans="1:253" s="61" customFormat="1" x14ac:dyDescent="0.2">
      <c r="A281" s="92"/>
      <c r="C281" s="60"/>
      <c r="F281" s="62"/>
      <c r="G281" s="93"/>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0"/>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row>
    <row r="282" spans="1:253" s="61" customFormat="1" x14ac:dyDescent="0.2">
      <c r="A282" s="92"/>
      <c r="C282" s="60"/>
      <c r="F282" s="62"/>
      <c r="G282" s="93"/>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0"/>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row>
    <row r="283" spans="1:253" s="61" customFormat="1" x14ac:dyDescent="0.2">
      <c r="A283" s="92"/>
      <c r="C283" s="60"/>
      <c r="F283" s="62"/>
      <c r="G283" s="93"/>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0"/>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row>
    <row r="284" spans="1:253" s="61" customFormat="1" x14ac:dyDescent="0.2">
      <c r="A284" s="92"/>
      <c r="C284" s="60"/>
      <c r="F284" s="62"/>
      <c r="G284" s="93"/>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0"/>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row>
    <row r="285" spans="1:253" s="61" customFormat="1" x14ac:dyDescent="0.2">
      <c r="A285" s="92"/>
      <c r="C285" s="60"/>
      <c r="F285" s="62"/>
      <c r="G285" s="93"/>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0"/>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row>
    <row r="286" spans="1:253" s="61" customFormat="1" x14ac:dyDescent="0.2">
      <c r="A286" s="92"/>
      <c r="C286" s="60"/>
      <c r="F286" s="62"/>
      <c r="G286" s="93"/>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row>
    <row r="287" spans="1:253" s="61" customFormat="1" x14ac:dyDescent="0.2">
      <c r="A287" s="92"/>
      <c r="C287" s="60"/>
      <c r="F287" s="62"/>
      <c r="G287" s="93"/>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row>
    <row r="288" spans="1:253" s="61" customFormat="1" x14ac:dyDescent="0.2">
      <c r="A288" s="92"/>
      <c r="C288" s="60"/>
      <c r="F288" s="62"/>
      <c r="G288" s="93"/>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0"/>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row>
    <row r="289" spans="1:253" s="61" customFormat="1" x14ac:dyDescent="0.2">
      <c r="A289" s="92"/>
      <c r="C289" s="60"/>
      <c r="F289" s="62"/>
      <c r="G289" s="93"/>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0"/>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row>
    <row r="290" spans="1:253" s="61" customFormat="1" x14ac:dyDescent="0.2">
      <c r="A290" s="92"/>
      <c r="C290" s="60"/>
      <c r="F290" s="62"/>
      <c r="G290" s="93"/>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row>
    <row r="291" spans="1:253" s="61" customFormat="1" x14ac:dyDescent="0.2">
      <c r="A291" s="92"/>
      <c r="C291" s="60"/>
      <c r="F291" s="62"/>
      <c r="G291" s="93"/>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0"/>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row>
    <row r="292" spans="1:253" s="61" customFormat="1" x14ac:dyDescent="0.2">
      <c r="A292" s="92"/>
      <c r="C292" s="60"/>
      <c r="F292" s="62"/>
      <c r="G292" s="93"/>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0"/>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row>
    <row r="293" spans="1:253" s="61" customFormat="1" x14ac:dyDescent="0.2">
      <c r="A293" s="92"/>
      <c r="C293" s="60"/>
      <c r="F293" s="62"/>
      <c r="G293" s="93"/>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0"/>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row>
    <row r="294" spans="1:253" s="61" customFormat="1" x14ac:dyDescent="0.2">
      <c r="A294" s="92"/>
      <c r="C294" s="60"/>
      <c r="F294" s="62"/>
      <c r="G294" s="93"/>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0"/>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row>
    <row r="295" spans="1:253" s="61" customFormat="1" x14ac:dyDescent="0.2">
      <c r="A295" s="92"/>
      <c r="C295" s="60"/>
      <c r="F295" s="62"/>
      <c r="G295" s="93"/>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0"/>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row>
    <row r="296" spans="1:253" s="61" customFormat="1" x14ac:dyDescent="0.2">
      <c r="A296" s="92"/>
      <c r="C296" s="60"/>
      <c r="F296" s="62"/>
      <c r="G296" s="93"/>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0"/>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row>
    <row r="297" spans="1:253" s="61" customFormat="1" x14ac:dyDescent="0.2">
      <c r="A297" s="92"/>
      <c r="C297" s="60"/>
      <c r="F297" s="62"/>
      <c r="G297" s="93"/>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0"/>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row>
    <row r="298" spans="1:253" s="61" customFormat="1" x14ac:dyDescent="0.2">
      <c r="A298" s="92"/>
      <c r="C298" s="60"/>
      <c r="F298" s="62"/>
      <c r="G298" s="93"/>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0"/>
      <c r="GS298" s="60"/>
      <c r="GT298" s="60"/>
      <c r="GU298" s="60"/>
      <c r="GV298" s="60"/>
      <c r="GW298" s="60"/>
      <c r="GX298" s="60"/>
      <c r="GY298" s="60"/>
      <c r="GZ298" s="60"/>
      <c r="HA298" s="60"/>
      <c r="HB298" s="60"/>
      <c r="HC298" s="60"/>
      <c r="HD298" s="60"/>
      <c r="HE298" s="60"/>
      <c r="HF298" s="60"/>
      <c r="HG298" s="60"/>
      <c r="HH298" s="60"/>
      <c r="HI298" s="60"/>
      <c r="HJ298" s="60"/>
      <c r="HK298" s="60"/>
      <c r="HL298" s="60"/>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row>
    <row r="299" spans="1:253" s="61" customFormat="1" x14ac:dyDescent="0.2">
      <c r="A299" s="92"/>
      <c r="C299" s="60"/>
      <c r="F299" s="62"/>
      <c r="G299" s="93"/>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0"/>
      <c r="GS299" s="60"/>
      <c r="GT299" s="60"/>
      <c r="GU299" s="60"/>
      <c r="GV299" s="60"/>
      <c r="GW299" s="60"/>
      <c r="GX299" s="60"/>
      <c r="GY299" s="60"/>
      <c r="GZ299" s="60"/>
      <c r="HA299" s="60"/>
      <c r="HB299" s="60"/>
      <c r="HC299" s="60"/>
      <c r="HD299" s="60"/>
      <c r="HE299" s="60"/>
      <c r="HF299" s="60"/>
      <c r="HG299" s="60"/>
      <c r="HH299" s="60"/>
      <c r="HI299" s="60"/>
      <c r="HJ299" s="60"/>
      <c r="HK299" s="60"/>
      <c r="HL299" s="60"/>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row>
    <row r="300" spans="1:253" s="61" customFormat="1" x14ac:dyDescent="0.2">
      <c r="A300" s="92"/>
      <c r="C300" s="60"/>
      <c r="F300" s="62"/>
      <c r="G300" s="93"/>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c r="DQ300" s="60"/>
      <c r="DR300" s="60"/>
      <c r="DS300" s="60"/>
      <c r="DT300" s="60"/>
      <c r="DU300" s="60"/>
      <c r="DV300" s="60"/>
      <c r="DW300" s="60"/>
      <c r="DX300" s="60"/>
      <c r="DY300" s="60"/>
      <c r="DZ300" s="60"/>
      <c r="EA300" s="60"/>
      <c r="EB300" s="60"/>
      <c r="EC300" s="60"/>
      <c r="ED300" s="60"/>
      <c r="EE300" s="60"/>
      <c r="EF300" s="60"/>
      <c r="EG300" s="60"/>
      <c r="EH300" s="60"/>
      <c r="EI300" s="60"/>
      <c r="EJ300" s="60"/>
      <c r="EK300" s="60"/>
      <c r="EL300" s="60"/>
      <c r="EM300" s="60"/>
      <c r="EN300" s="60"/>
      <c r="EO300" s="60"/>
      <c r="EP300" s="60"/>
      <c r="EQ300" s="60"/>
      <c r="ER300" s="60"/>
      <c r="ES300" s="60"/>
      <c r="ET300" s="60"/>
      <c r="EU300" s="60"/>
      <c r="EV300" s="60"/>
      <c r="EW300" s="60"/>
      <c r="EX300" s="60"/>
      <c r="EY300" s="60"/>
      <c r="EZ300" s="60"/>
      <c r="FA300" s="60"/>
      <c r="FB300" s="60"/>
      <c r="FC300" s="60"/>
      <c r="FD300" s="60"/>
      <c r="FE300" s="60"/>
      <c r="FF300" s="60"/>
      <c r="FG300" s="60"/>
      <c r="FH300" s="60"/>
      <c r="FI300" s="60"/>
      <c r="FJ300" s="60"/>
      <c r="FK300" s="60"/>
      <c r="FL300" s="60"/>
      <c r="FM300" s="60"/>
      <c r="FN300" s="60"/>
      <c r="FO300" s="60"/>
      <c r="FP300" s="60"/>
      <c r="FQ300" s="60"/>
      <c r="FR300" s="60"/>
      <c r="FS300" s="60"/>
      <c r="FT300" s="60"/>
      <c r="FU300" s="60"/>
      <c r="FV300" s="60"/>
      <c r="FW300" s="60"/>
      <c r="FX300" s="60"/>
      <c r="FY300" s="60"/>
      <c r="FZ300" s="60"/>
      <c r="GA300" s="60"/>
      <c r="GB300" s="60"/>
      <c r="GC300" s="60"/>
      <c r="GD300" s="60"/>
      <c r="GE300" s="60"/>
      <c r="GF300" s="60"/>
      <c r="GG300" s="60"/>
      <c r="GH300" s="60"/>
      <c r="GI300" s="60"/>
      <c r="GJ300" s="60"/>
      <c r="GK300" s="60"/>
      <c r="GL300" s="60"/>
      <c r="GM300" s="60"/>
      <c r="GN300" s="60"/>
      <c r="GO300" s="60"/>
      <c r="GP300" s="60"/>
      <c r="GQ300" s="60"/>
      <c r="GR300" s="60"/>
      <c r="GS300" s="60"/>
      <c r="GT300" s="60"/>
      <c r="GU300" s="60"/>
      <c r="GV300" s="60"/>
      <c r="GW300" s="60"/>
      <c r="GX300" s="60"/>
      <c r="GY300" s="60"/>
      <c r="GZ300" s="60"/>
      <c r="HA300" s="60"/>
      <c r="HB300" s="60"/>
      <c r="HC300" s="60"/>
      <c r="HD300" s="60"/>
      <c r="HE300" s="60"/>
      <c r="HF300" s="60"/>
      <c r="HG300" s="60"/>
      <c r="HH300" s="60"/>
      <c r="HI300" s="60"/>
      <c r="HJ300" s="60"/>
      <c r="HK300" s="60"/>
      <c r="HL300" s="60"/>
      <c r="HM300" s="60"/>
      <c r="HN300" s="60"/>
      <c r="HO300" s="60"/>
      <c r="HP300" s="60"/>
      <c r="HQ300" s="60"/>
      <c r="HR300" s="60"/>
      <c r="HS300" s="60"/>
      <c r="HT300" s="60"/>
      <c r="HU300" s="60"/>
      <c r="HV300" s="60"/>
      <c r="HW300" s="60"/>
      <c r="HX300" s="60"/>
      <c r="HY300" s="60"/>
      <c r="HZ300" s="60"/>
      <c r="IA300" s="60"/>
      <c r="IB300" s="60"/>
      <c r="IC300" s="60"/>
      <c r="ID300" s="60"/>
      <c r="IE300" s="60"/>
      <c r="IF300" s="60"/>
      <c r="IG300" s="60"/>
      <c r="IH300" s="60"/>
      <c r="II300" s="60"/>
      <c r="IJ300" s="60"/>
      <c r="IK300" s="60"/>
      <c r="IL300" s="60"/>
      <c r="IM300" s="60"/>
      <c r="IN300" s="60"/>
      <c r="IO300" s="60"/>
      <c r="IP300" s="60"/>
      <c r="IQ300" s="60"/>
      <c r="IR300" s="60"/>
      <c r="IS300" s="60"/>
    </row>
    <row r="301" spans="1:253" s="61" customFormat="1" x14ac:dyDescent="0.2">
      <c r="A301" s="92"/>
      <c r="C301" s="60"/>
      <c r="F301" s="62"/>
      <c r="G301" s="93"/>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c r="DQ301" s="60"/>
      <c r="DR301" s="60"/>
      <c r="DS301" s="60"/>
      <c r="DT301" s="60"/>
      <c r="DU301" s="60"/>
      <c r="DV301" s="60"/>
      <c r="DW301" s="60"/>
      <c r="DX301" s="60"/>
      <c r="DY301" s="60"/>
      <c r="DZ301" s="60"/>
      <c r="EA301" s="60"/>
      <c r="EB301" s="60"/>
      <c r="EC301" s="60"/>
      <c r="ED301" s="60"/>
      <c r="EE301" s="60"/>
      <c r="EF301" s="60"/>
      <c r="EG301" s="60"/>
      <c r="EH301" s="60"/>
      <c r="EI301" s="60"/>
      <c r="EJ301" s="60"/>
      <c r="EK301" s="60"/>
      <c r="EL301" s="60"/>
      <c r="EM301" s="60"/>
      <c r="EN301" s="60"/>
      <c r="EO301" s="60"/>
      <c r="EP301" s="60"/>
      <c r="EQ301" s="60"/>
      <c r="ER301" s="60"/>
      <c r="ES301" s="60"/>
      <c r="ET301" s="60"/>
      <c r="EU301" s="60"/>
      <c r="EV301" s="60"/>
      <c r="EW301" s="60"/>
      <c r="EX301" s="60"/>
      <c r="EY301" s="60"/>
      <c r="EZ301" s="60"/>
      <c r="FA301" s="60"/>
      <c r="FB301" s="60"/>
      <c r="FC301" s="60"/>
      <c r="FD301" s="60"/>
      <c r="FE301" s="60"/>
      <c r="FF301" s="60"/>
      <c r="FG301" s="60"/>
      <c r="FH301" s="60"/>
      <c r="FI301" s="60"/>
      <c r="FJ301" s="60"/>
      <c r="FK301" s="60"/>
      <c r="FL301" s="60"/>
      <c r="FM301" s="60"/>
      <c r="FN301" s="60"/>
      <c r="FO301" s="60"/>
      <c r="FP301" s="60"/>
      <c r="FQ301" s="60"/>
      <c r="FR301" s="60"/>
      <c r="FS301" s="60"/>
      <c r="FT301" s="60"/>
      <c r="FU301" s="60"/>
      <c r="FV301" s="60"/>
      <c r="FW301" s="60"/>
      <c r="FX301" s="60"/>
      <c r="FY301" s="60"/>
      <c r="FZ301" s="60"/>
      <c r="GA301" s="60"/>
      <c r="GB301" s="60"/>
      <c r="GC301" s="60"/>
      <c r="GD301" s="60"/>
      <c r="GE301" s="60"/>
      <c r="GF301" s="60"/>
      <c r="GG301" s="60"/>
      <c r="GH301" s="60"/>
      <c r="GI301" s="60"/>
      <c r="GJ301" s="60"/>
      <c r="GK301" s="60"/>
      <c r="GL301" s="60"/>
      <c r="GM301" s="60"/>
      <c r="GN301" s="60"/>
      <c r="GO301" s="60"/>
      <c r="GP301" s="60"/>
      <c r="GQ301" s="60"/>
      <c r="GR301" s="60"/>
      <c r="GS301" s="60"/>
      <c r="GT301" s="60"/>
      <c r="GU301" s="60"/>
      <c r="GV301" s="60"/>
      <c r="GW301" s="60"/>
      <c r="GX301" s="60"/>
      <c r="GY301" s="60"/>
      <c r="GZ301" s="60"/>
      <c r="HA301" s="60"/>
      <c r="HB301" s="60"/>
      <c r="HC301" s="60"/>
      <c r="HD301" s="60"/>
      <c r="HE301" s="60"/>
      <c r="HF301" s="60"/>
      <c r="HG301" s="60"/>
      <c r="HH301" s="60"/>
      <c r="HI301" s="60"/>
      <c r="HJ301" s="60"/>
      <c r="HK301" s="60"/>
      <c r="HL301" s="60"/>
      <c r="HM301" s="60"/>
      <c r="HN301" s="60"/>
      <c r="HO301" s="60"/>
      <c r="HP301" s="60"/>
      <c r="HQ301" s="60"/>
      <c r="HR301" s="60"/>
      <c r="HS301" s="60"/>
      <c r="HT301" s="60"/>
      <c r="HU301" s="60"/>
      <c r="HV301" s="60"/>
      <c r="HW301" s="60"/>
      <c r="HX301" s="60"/>
      <c r="HY301" s="60"/>
      <c r="HZ301" s="60"/>
      <c r="IA301" s="60"/>
      <c r="IB301" s="60"/>
      <c r="IC301" s="60"/>
      <c r="ID301" s="60"/>
      <c r="IE301" s="60"/>
      <c r="IF301" s="60"/>
      <c r="IG301" s="60"/>
      <c r="IH301" s="60"/>
      <c r="II301" s="60"/>
      <c r="IJ301" s="60"/>
      <c r="IK301" s="60"/>
      <c r="IL301" s="60"/>
      <c r="IM301" s="60"/>
      <c r="IN301" s="60"/>
      <c r="IO301" s="60"/>
      <c r="IP301" s="60"/>
      <c r="IQ301" s="60"/>
      <c r="IR301" s="60"/>
      <c r="IS301" s="60"/>
    </row>
    <row r="302" spans="1:253" s="61" customFormat="1" x14ac:dyDescent="0.2">
      <c r="A302" s="92"/>
      <c r="C302" s="60"/>
      <c r="F302" s="62"/>
      <c r="G302" s="93"/>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c r="DQ302" s="60"/>
      <c r="DR302" s="60"/>
      <c r="DS302" s="60"/>
      <c r="DT302" s="60"/>
      <c r="DU302" s="60"/>
      <c r="DV302" s="60"/>
      <c r="DW302" s="60"/>
      <c r="DX302" s="60"/>
      <c r="DY302" s="60"/>
      <c r="DZ302" s="60"/>
      <c r="EA302" s="60"/>
      <c r="EB302" s="60"/>
      <c r="EC302" s="60"/>
      <c r="ED302" s="60"/>
      <c r="EE302" s="60"/>
      <c r="EF302" s="60"/>
      <c r="EG302" s="60"/>
      <c r="EH302" s="60"/>
      <c r="EI302" s="60"/>
      <c r="EJ302" s="60"/>
      <c r="EK302" s="60"/>
      <c r="EL302" s="60"/>
      <c r="EM302" s="60"/>
      <c r="EN302" s="60"/>
      <c r="EO302" s="60"/>
      <c r="EP302" s="60"/>
      <c r="EQ302" s="60"/>
      <c r="ER302" s="60"/>
      <c r="ES302" s="60"/>
      <c r="ET302" s="60"/>
      <c r="EU302" s="60"/>
      <c r="EV302" s="60"/>
      <c r="EW302" s="60"/>
      <c r="EX302" s="60"/>
      <c r="EY302" s="60"/>
      <c r="EZ302" s="60"/>
      <c r="FA302" s="60"/>
      <c r="FB302" s="60"/>
      <c r="FC302" s="60"/>
      <c r="FD302" s="60"/>
      <c r="FE302" s="60"/>
      <c r="FF302" s="60"/>
      <c r="FG302" s="60"/>
      <c r="FH302" s="60"/>
      <c r="FI302" s="60"/>
      <c r="FJ302" s="60"/>
      <c r="FK302" s="60"/>
      <c r="FL302" s="60"/>
      <c r="FM302" s="60"/>
      <c r="FN302" s="60"/>
      <c r="FO302" s="60"/>
      <c r="FP302" s="60"/>
      <c r="FQ302" s="60"/>
      <c r="FR302" s="60"/>
      <c r="FS302" s="60"/>
      <c r="FT302" s="60"/>
      <c r="FU302" s="60"/>
      <c r="FV302" s="60"/>
      <c r="FW302" s="60"/>
      <c r="FX302" s="60"/>
      <c r="FY302" s="60"/>
      <c r="FZ302" s="60"/>
      <c r="GA302" s="60"/>
      <c r="GB302" s="60"/>
      <c r="GC302" s="60"/>
      <c r="GD302" s="60"/>
      <c r="GE302" s="60"/>
      <c r="GF302" s="60"/>
      <c r="GG302" s="60"/>
      <c r="GH302" s="60"/>
      <c r="GI302" s="60"/>
      <c r="GJ302" s="60"/>
      <c r="GK302" s="60"/>
      <c r="GL302" s="60"/>
      <c r="GM302" s="60"/>
      <c r="GN302" s="60"/>
      <c r="GO302" s="60"/>
      <c r="GP302" s="60"/>
      <c r="GQ302" s="60"/>
      <c r="GR302" s="60"/>
      <c r="GS302" s="60"/>
      <c r="GT302" s="60"/>
      <c r="GU302" s="60"/>
      <c r="GV302" s="60"/>
      <c r="GW302" s="60"/>
      <c r="GX302" s="60"/>
      <c r="GY302" s="60"/>
      <c r="GZ302" s="60"/>
      <c r="HA302" s="60"/>
      <c r="HB302" s="60"/>
      <c r="HC302" s="60"/>
      <c r="HD302" s="60"/>
      <c r="HE302" s="60"/>
      <c r="HF302" s="60"/>
      <c r="HG302" s="60"/>
      <c r="HH302" s="60"/>
      <c r="HI302" s="60"/>
      <c r="HJ302" s="60"/>
      <c r="HK302" s="60"/>
      <c r="HL302" s="60"/>
      <c r="HM302" s="60"/>
      <c r="HN302" s="60"/>
      <c r="HO302" s="60"/>
      <c r="HP302" s="60"/>
      <c r="HQ302" s="60"/>
      <c r="HR302" s="60"/>
      <c r="HS302" s="60"/>
      <c r="HT302" s="60"/>
      <c r="HU302" s="60"/>
      <c r="HV302" s="60"/>
      <c r="HW302" s="60"/>
      <c r="HX302" s="60"/>
      <c r="HY302" s="60"/>
      <c r="HZ302" s="60"/>
      <c r="IA302" s="60"/>
      <c r="IB302" s="60"/>
      <c r="IC302" s="60"/>
      <c r="ID302" s="60"/>
      <c r="IE302" s="60"/>
      <c r="IF302" s="60"/>
      <c r="IG302" s="60"/>
      <c r="IH302" s="60"/>
      <c r="II302" s="60"/>
      <c r="IJ302" s="60"/>
      <c r="IK302" s="60"/>
      <c r="IL302" s="60"/>
      <c r="IM302" s="60"/>
      <c r="IN302" s="60"/>
      <c r="IO302" s="60"/>
      <c r="IP302" s="60"/>
      <c r="IQ302" s="60"/>
      <c r="IR302" s="60"/>
      <c r="IS302" s="60"/>
    </row>
    <row r="303" spans="1:253" s="61" customFormat="1" x14ac:dyDescent="0.2">
      <c r="A303" s="92"/>
      <c r="C303" s="60"/>
      <c r="F303" s="62"/>
      <c r="G303" s="93"/>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60"/>
      <c r="BV303" s="60"/>
      <c r="BW303" s="60"/>
      <c r="BX303" s="60"/>
      <c r="BY303" s="60"/>
      <c r="BZ303" s="60"/>
      <c r="CA303" s="60"/>
      <c r="CB303" s="60"/>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c r="DQ303" s="60"/>
      <c r="DR303" s="60"/>
      <c r="DS303" s="60"/>
      <c r="DT303" s="60"/>
      <c r="DU303" s="60"/>
      <c r="DV303" s="60"/>
      <c r="DW303" s="60"/>
      <c r="DX303" s="60"/>
      <c r="DY303" s="60"/>
      <c r="DZ303" s="60"/>
      <c r="EA303" s="60"/>
      <c r="EB303" s="60"/>
      <c r="EC303" s="60"/>
      <c r="ED303" s="60"/>
      <c r="EE303" s="60"/>
      <c r="EF303" s="60"/>
      <c r="EG303" s="60"/>
      <c r="EH303" s="60"/>
      <c r="EI303" s="60"/>
      <c r="EJ303" s="60"/>
      <c r="EK303" s="60"/>
      <c r="EL303" s="60"/>
      <c r="EM303" s="60"/>
      <c r="EN303" s="60"/>
      <c r="EO303" s="60"/>
      <c r="EP303" s="60"/>
      <c r="EQ303" s="60"/>
      <c r="ER303" s="60"/>
      <c r="ES303" s="60"/>
      <c r="ET303" s="60"/>
      <c r="EU303" s="60"/>
      <c r="EV303" s="60"/>
      <c r="EW303" s="60"/>
      <c r="EX303" s="60"/>
      <c r="EY303" s="60"/>
      <c r="EZ303" s="60"/>
      <c r="FA303" s="60"/>
      <c r="FB303" s="60"/>
      <c r="FC303" s="60"/>
      <c r="FD303" s="60"/>
      <c r="FE303" s="60"/>
      <c r="FF303" s="60"/>
      <c r="FG303" s="60"/>
      <c r="FH303" s="60"/>
      <c r="FI303" s="60"/>
      <c r="FJ303" s="60"/>
      <c r="FK303" s="60"/>
      <c r="FL303" s="60"/>
      <c r="FM303" s="60"/>
      <c r="FN303" s="60"/>
      <c r="FO303" s="60"/>
      <c r="FP303" s="60"/>
      <c r="FQ303" s="60"/>
      <c r="FR303" s="60"/>
      <c r="FS303" s="60"/>
      <c r="FT303" s="60"/>
      <c r="FU303" s="60"/>
      <c r="FV303" s="60"/>
      <c r="FW303" s="60"/>
      <c r="FX303" s="60"/>
      <c r="FY303" s="60"/>
      <c r="FZ303" s="60"/>
      <c r="GA303" s="60"/>
      <c r="GB303" s="60"/>
      <c r="GC303" s="60"/>
      <c r="GD303" s="60"/>
      <c r="GE303" s="60"/>
      <c r="GF303" s="60"/>
      <c r="GG303" s="60"/>
      <c r="GH303" s="60"/>
      <c r="GI303" s="60"/>
      <c r="GJ303" s="60"/>
      <c r="GK303" s="60"/>
      <c r="GL303" s="60"/>
      <c r="GM303" s="60"/>
      <c r="GN303" s="60"/>
      <c r="GO303" s="60"/>
      <c r="GP303" s="60"/>
      <c r="GQ303" s="60"/>
      <c r="GR303" s="60"/>
      <c r="GS303" s="60"/>
      <c r="GT303" s="60"/>
      <c r="GU303" s="60"/>
      <c r="GV303" s="60"/>
      <c r="GW303" s="60"/>
      <c r="GX303" s="60"/>
      <c r="GY303" s="60"/>
      <c r="GZ303" s="60"/>
      <c r="HA303" s="60"/>
      <c r="HB303" s="60"/>
      <c r="HC303" s="60"/>
      <c r="HD303" s="60"/>
      <c r="HE303" s="60"/>
      <c r="HF303" s="60"/>
      <c r="HG303" s="60"/>
      <c r="HH303" s="60"/>
      <c r="HI303" s="60"/>
      <c r="HJ303" s="60"/>
      <c r="HK303" s="60"/>
      <c r="HL303" s="60"/>
      <c r="HM303" s="60"/>
      <c r="HN303" s="60"/>
      <c r="HO303" s="60"/>
      <c r="HP303" s="60"/>
      <c r="HQ303" s="60"/>
      <c r="HR303" s="60"/>
      <c r="HS303" s="60"/>
      <c r="HT303" s="60"/>
      <c r="HU303" s="60"/>
      <c r="HV303" s="60"/>
      <c r="HW303" s="60"/>
      <c r="HX303" s="60"/>
      <c r="HY303" s="60"/>
      <c r="HZ303" s="60"/>
      <c r="IA303" s="60"/>
      <c r="IB303" s="60"/>
      <c r="IC303" s="60"/>
      <c r="ID303" s="60"/>
      <c r="IE303" s="60"/>
      <c r="IF303" s="60"/>
      <c r="IG303" s="60"/>
      <c r="IH303" s="60"/>
      <c r="II303" s="60"/>
      <c r="IJ303" s="60"/>
      <c r="IK303" s="60"/>
      <c r="IL303" s="60"/>
      <c r="IM303" s="60"/>
      <c r="IN303" s="60"/>
      <c r="IO303" s="60"/>
      <c r="IP303" s="60"/>
      <c r="IQ303" s="60"/>
      <c r="IR303" s="60"/>
      <c r="IS303" s="60"/>
    </row>
    <row r="304" spans="1:253" s="61" customFormat="1" x14ac:dyDescent="0.2">
      <c r="A304" s="92"/>
      <c r="C304" s="60"/>
      <c r="F304" s="62"/>
      <c r="G304" s="93"/>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DQ304" s="60"/>
      <c r="DR304" s="60"/>
      <c r="DS304" s="60"/>
      <c r="DT304" s="60"/>
      <c r="DU304" s="60"/>
      <c r="DV304" s="60"/>
      <c r="DW304" s="60"/>
      <c r="DX304" s="60"/>
      <c r="DY304" s="60"/>
      <c r="DZ304" s="60"/>
      <c r="EA304" s="60"/>
      <c r="EB304" s="60"/>
      <c r="EC304" s="60"/>
      <c r="ED304" s="60"/>
      <c r="EE304" s="60"/>
      <c r="EF304" s="60"/>
      <c r="EG304" s="60"/>
      <c r="EH304" s="60"/>
      <c r="EI304" s="60"/>
      <c r="EJ304" s="60"/>
      <c r="EK304" s="60"/>
      <c r="EL304" s="60"/>
      <c r="EM304" s="60"/>
      <c r="EN304" s="60"/>
      <c r="EO304" s="60"/>
      <c r="EP304" s="60"/>
      <c r="EQ304" s="60"/>
      <c r="ER304" s="60"/>
      <c r="ES304" s="60"/>
      <c r="ET304" s="60"/>
      <c r="EU304" s="60"/>
      <c r="EV304" s="60"/>
      <c r="EW304" s="60"/>
      <c r="EX304" s="60"/>
      <c r="EY304" s="60"/>
      <c r="EZ304" s="60"/>
      <c r="FA304" s="60"/>
      <c r="FB304" s="60"/>
      <c r="FC304" s="60"/>
      <c r="FD304" s="60"/>
      <c r="FE304" s="60"/>
      <c r="FF304" s="60"/>
      <c r="FG304" s="60"/>
      <c r="FH304" s="60"/>
      <c r="FI304" s="60"/>
      <c r="FJ304" s="60"/>
      <c r="FK304" s="60"/>
      <c r="FL304" s="60"/>
      <c r="FM304" s="60"/>
      <c r="FN304" s="60"/>
      <c r="FO304" s="60"/>
      <c r="FP304" s="60"/>
      <c r="FQ304" s="60"/>
      <c r="FR304" s="60"/>
      <c r="FS304" s="60"/>
      <c r="FT304" s="60"/>
      <c r="FU304" s="60"/>
      <c r="FV304" s="60"/>
      <c r="FW304" s="60"/>
      <c r="FX304" s="60"/>
      <c r="FY304" s="60"/>
      <c r="FZ304" s="60"/>
      <c r="GA304" s="60"/>
      <c r="GB304" s="60"/>
      <c r="GC304" s="60"/>
      <c r="GD304" s="60"/>
      <c r="GE304" s="60"/>
      <c r="GF304" s="60"/>
      <c r="GG304" s="60"/>
      <c r="GH304" s="60"/>
      <c r="GI304" s="60"/>
      <c r="GJ304" s="60"/>
      <c r="GK304" s="60"/>
      <c r="GL304" s="60"/>
      <c r="GM304" s="60"/>
      <c r="GN304" s="60"/>
      <c r="GO304" s="60"/>
      <c r="GP304" s="60"/>
      <c r="GQ304" s="60"/>
      <c r="GR304" s="60"/>
      <c r="GS304" s="60"/>
      <c r="GT304" s="60"/>
      <c r="GU304" s="60"/>
      <c r="GV304" s="60"/>
      <c r="GW304" s="60"/>
      <c r="GX304" s="60"/>
      <c r="GY304" s="60"/>
      <c r="GZ304" s="60"/>
      <c r="HA304" s="60"/>
      <c r="HB304" s="60"/>
      <c r="HC304" s="60"/>
      <c r="HD304" s="60"/>
      <c r="HE304" s="60"/>
      <c r="HF304" s="60"/>
      <c r="HG304" s="60"/>
      <c r="HH304" s="60"/>
      <c r="HI304" s="60"/>
      <c r="HJ304" s="60"/>
      <c r="HK304" s="60"/>
      <c r="HL304" s="60"/>
      <c r="HM304" s="60"/>
      <c r="HN304" s="60"/>
      <c r="HO304" s="60"/>
      <c r="HP304" s="60"/>
      <c r="HQ304" s="60"/>
      <c r="HR304" s="60"/>
      <c r="HS304" s="60"/>
      <c r="HT304" s="60"/>
      <c r="HU304" s="60"/>
      <c r="HV304" s="60"/>
      <c r="HW304" s="60"/>
      <c r="HX304" s="60"/>
      <c r="HY304" s="60"/>
      <c r="HZ304" s="60"/>
      <c r="IA304" s="60"/>
      <c r="IB304" s="60"/>
      <c r="IC304" s="60"/>
      <c r="ID304" s="60"/>
      <c r="IE304" s="60"/>
      <c r="IF304" s="60"/>
      <c r="IG304" s="60"/>
      <c r="IH304" s="60"/>
      <c r="II304" s="60"/>
      <c r="IJ304" s="60"/>
      <c r="IK304" s="60"/>
      <c r="IL304" s="60"/>
      <c r="IM304" s="60"/>
      <c r="IN304" s="60"/>
      <c r="IO304" s="60"/>
      <c r="IP304" s="60"/>
      <c r="IQ304" s="60"/>
      <c r="IR304" s="60"/>
      <c r="IS304" s="60"/>
    </row>
    <row r="305" spans="1:253" s="61" customFormat="1" x14ac:dyDescent="0.2">
      <c r="A305" s="92"/>
      <c r="C305" s="60"/>
      <c r="F305" s="62"/>
      <c r="G305" s="93"/>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60"/>
      <c r="ET305" s="60"/>
      <c r="EU305" s="60"/>
      <c r="EV305" s="60"/>
      <c r="EW305" s="60"/>
      <c r="EX305" s="60"/>
      <c r="EY305" s="60"/>
      <c r="EZ305" s="60"/>
      <c r="FA305" s="60"/>
      <c r="FB305" s="60"/>
      <c r="FC305" s="60"/>
      <c r="FD305" s="60"/>
      <c r="FE305" s="60"/>
      <c r="FF305" s="60"/>
      <c r="FG305" s="60"/>
      <c r="FH305" s="60"/>
      <c r="FI305" s="60"/>
      <c r="FJ305" s="60"/>
      <c r="FK305" s="60"/>
      <c r="FL305" s="60"/>
      <c r="FM305" s="60"/>
      <c r="FN305" s="60"/>
      <c r="FO305" s="60"/>
      <c r="FP305" s="60"/>
      <c r="FQ305" s="60"/>
      <c r="FR305" s="60"/>
      <c r="FS305" s="60"/>
      <c r="FT305" s="60"/>
      <c r="FU305" s="60"/>
      <c r="FV305" s="60"/>
      <c r="FW305" s="60"/>
      <c r="FX305" s="60"/>
      <c r="FY305" s="60"/>
      <c r="FZ305" s="60"/>
      <c r="GA305" s="60"/>
      <c r="GB305" s="60"/>
      <c r="GC305" s="60"/>
      <c r="GD305" s="60"/>
      <c r="GE305" s="60"/>
      <c r="GF305" s="60"/>
      <c r="GG305" s="60"/>
      <c r="GH305" s="60"/>
      <c r="GI305" s="60"/>
      <c r="GJ305" s="60"/>
      <c r="GK305" s="60"/>
      <c r="GL305" s="60"/>
      <c r="GM305" s="60"/>
      <c r="GN305" s="60"/>
      <c r="GO305" s="60"/>
      <c r="GP305" s="60"/>
      <c r="GQ305" s="60"/>
      <c r="GR305" s="60"/>
      <c r="GS305" s="60"/>
      <c r="GT305" s="60"/>
      <c r="GU305" s="60"/>
      <c r="GV305" s="60"/>
      <c r="GW305" s="60"/>
      <c r="GX305" s="60"/>
      <c r="GY305" s="60"/>
      <c r="GZ305" s="60"/>
      <c r="HA305" s="60"/>
      <c r="HB305" s="60"/>
      <c r="HC305" s="60"/>
      <c r="HD305" s="60"/>
      <c r="HE305" s="60"/>
      <c r="HF305" s="60"/>
      <c r="HG305" s="60"/>
      <c r="HH305" s="60"/>
      <c r="HI305" s="60"/>
      <c r="HJ305" s="60"/>
      <c r="HK305" s="60"/>
      <c r="HL305" s="60"/>
      <c r="HM305" s="60"/>
      <c r="HN305" s="60"/>
      <c r="HO305" s="60"/>
      <c r="HP305" s="60"/>
      <c r="HQ305" s="60"/>
      <c r="HR305" s="60"/>
      <c r="HS305" s="60"/>
      <c r="HT305" s="60"/>
      <c r="HU305" s="60"/>
      <c r="HV305" s="60"/>
      <c r="HW305" s="60"/>
      <c r="HX305" s="60"/>
      <c r="HY305" s="60"/>
      <c r="HZ305" s="60"/>
      <c r="IA305" s="60"/>
      <c r="IB305" s="60"/>
      <c r="IC305" s="60"/>
      <c r="ID305" s="60"/>
      <c r="IE305" s="60"/>
      <c r="IF305" s="60"/>
      <c r="IG305" s="60"/>
      <c r="IH305" s="60"/>
      <c r="II305" s="60"/>
      <c r="IJ305" s="60"/>
      <c r="IK305" s="60"/>
      <c r="IL305" s="60"/>
      <c r="IM305" s="60"/>
      <c r="IN305" s="60"/>
      <c r="IO305" s="60"/>
      <c r="IP305" s="60"/>
      <c r="IQ305" s="60"/>
      <c r="IR305" s="60"/>
      <c r="IS305" s="60"/>
    </row>
    <row r="306" spans="1:253" s="61" customFormat="1" x14ac:dyDescent="0.2">
      <c r="A306" s="92"/>
      <c r="C306" s="60"/>
      <c r="F306" s="62"/>
      <c r="G306" s="93"/>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60"/>
      <c r="ET306" s="60"/>
      <c r="EU306" s="60"/>
      <c r="EV306" s="6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c r="GK306" s="60"/>
      <c r="GL306" s="60"/>
      <c r="GM306" s="60"/>
      <c r="GN306" s="60"/>
      <c r="GO306" s="60"/>
      <c r="GP306" s="60"/>
      <c r="GQ306" s="60"/>
      <c r="GR306" s="60"/>
      <c r="GS306" s="60"/>
      <c r="GT306" s="60"/>
      <c r="GU306" s="60"/>
      <c r="GV306" s="60"/>
      <c r="GW306" s="60"/>
      <c r="GX306" s="60"/>
      <c r="GY306" s="60"/>
      <c r="GZ306" s="60"/>
      <c r="HA306" s="60"/>
      <c r="HB306" s="60"/>
      <c r="HC306" s="60"/>
      <c r="HD306" s="60"/>
      <c r="HE306" s="60"/>
      <c r="HF306" s="60"/>
      <c r="HG306" s="60"/>
      <c r="HH306" s="60"/>
      <c r="HI306" s="60"/>
      <c r="HJ306" s="60"/>
      <c r="HK306" s="60"/>
      <c r="HL306" s="60"/>
      <c r="HM306" s="60"/>
      <c r="HN306" s="60"/>
      <c r="HO306" s="60"/>
      <c r="HP306" s="60"/>
      <c r="HQ306" s="60"/>
      <c r="HR306" s="60"/>
      <c r="HS306" s="60"/>
      <c r="HT306" s="60"/>
      <c r="HU306" s="60"/>
      <c r="HV306" s="60"/>
      <c r="HW306" s="60"/>
      <c r="HX306" s="60"/>
      <c r="HY306" s="60"/>
      <c r="HZ306" s="60"/>
      <c r="IA306" s="60"/>
      <c r="IB306" s="60"/>
      <c r="IC306" s="60"/>
      <c r="ID306" s="60"/>
      <c r="IE306" s="60"/>
      <c r="IF306" s="60"/>
      <c r="IG306" s="60"/>
      <c r="IH306" s="60"/>
      <c r="II306" s="60"/>
      <c r="IJ306" s="60"/>
      <c r="IK306" s="60"/>
      <c r="IL306" s="60"/>
      <c r="IM306" s="60"/>
      <c r="IN306" s="60"/>
      <c r="IO306" s="60"/>
      <c r="IP306" s="60"/>
      <c r="IQ306" s="60"/>
      <c r="IR306" s="60"/>
      <c r="IS306" s="60"/>
    </row>
    <row r="307" spans="1:253" s="61" customFormat="1" x14ac:dyDescent="0.2">
      <c r="A307" s="92"/>
      <c r="C307" s="60"/>
      <c r="F307" s="62"/>
      <c r="G307" s="93"/>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0"/>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60"/>
      <c r="EJ307" s="60"/>
      <c r="EK307" s="60"/>
      <c r="EL307" s="60"/>
      <c r="EM307" s="60"/>
      <c r="EN307" s="60"/>
      <c r="EO307" s="60"/>
      <c r="EP307" s="60"/>
      <c r="EQ307" s="60"/>
      <c r="ER307" s="60"/>
      <c r="ES307" s="60"/>
      <c r="ET307" s="60"/>
      <c r="EU307" s="60"/>
      <c r="EV307" s="60"/>
      <c r="EW307" s="60"/>
      <c r="EX307" s="60"/>
      <c r="EY307" s="60"/>
      <c r="EZ307" s="60"/>
      <c r="FA307" s="60"/>
      <c r="FB307" s="60"/>
      <c r="FC307" s="60"/>
      <c r="FD307" s="60"/>
      <c r="FE307" s="60"/>
      <c r="FF307" s="60"/>
      <c r="FG307" s="60"/>
      <c r="FH307" s="60"/>
      <c r="FI307" s="60"/>
      <c r="FJ307" s="60"/>
      <c r="FK307" s="60"/>
      <c r="FL307" s="60"/>
      <c r="FM307" s="60"/>
      <c r="FN307" s="60"/>
      <c r="FO307" s="60"/>
      <c r="FP307" s="60"/>
      <c r="FQ307" s="60"/>
      <c r="FR307" s="60"/>
      <c r="FS307" s="60"/>
      <c r="FT307" s="60"/>
      <c r="FU307" s="60"/>
      <c r="FV307" s="60"/>
      <c r="FW307" s="60"/>
      <c r="FX307" s="60"/>
      <c r="FY307" s="60"/>
      <c r="FZ307" s="60"/>
      <c r="GA307" s="60"/>
      <c r="GB307" s="60"/>
      <c r="GC307" s="60"/>
      <c r="GD307" s="60"/>
      <c r="GE307" s="60"/>
      <c r="GF307" s="60"/>
      <c r="GG307" s="60"/>
      <c r="GH307" s="60"/>
      <c r="GI307" s="60"/>
      <c r="GJ307" s="60"/>
      <c r="GK307" s="60"/>
      <c r="GL307" s="60"/>
      <c r="GM307" s="60"/>
      <c r="GN307" s="60"/>
      <c r="GO307" s="60"/>
      <c r="GP307" s="60"/>
      <c r="GQ307" s="60"/>
      <c r="GR307" s="60"/>
      <c r="GS307" s="60"/>
      <c r="GT307" s="60"/>
      <c r="GU307" s="60"/>
      <c r="GV307" s="60"/>
      <c r="GW307" s="60"/>
      <c r="GX307" s="60"/>
      <c r="GY307" s="60"/>
      <c r="GZ307" s="60"/>
      <c r="HA307" s="60"/>
      <c r="HB307" s="60"/>
      <c r="HC307" s="60"/>
      <c r="HD307" s="60"/>
      <c r="HE307" s="60"/>
      <c r="HF307" s="60"/>
      <c r="HG307" s="60"/>
      <c r="HH307" s="60"/>
      <c r="HI307" s="60"/>
      <c r="HJ307" s="60"/>
      <c r="HK307" s="60"/>
      <c r="HL307" s="60"/>
      <c r="HM307" s="60"/>
      <c r="HN307" s="60"/>
      <c r="HO307" s="60"/>
      <c r="HP307" s="60"/>
      <c r="HQ307" s="60"/>
      <c r="HR307" s="60"/>
      <c r="HS307" s="60"/>
      <c r="HT307" s="60"/>
      <c r="HU307" s="60"/>
      <c r="HV307" s="60"/>
      <c r="HW307" s="60"/>
      <c r="HX307" s="60"/>
      <c r="HY307" s="60"/>
      <c r="HZ307" s="60"/>
      <c r="IA307" s="60"/>
      <c r="IB307" s="60"/>
      <c r="IC307" s="60"/>
      <c r="ID307" s="60"/>
      <c r="IE307" s="60"/>
      <c r="IF307" s="60"/>
      <c r="IG307" s="60"/>
      <c r="IH307" s="60"/>
      <c r="II307" s="60"/>
      <c r="IJ307" s="60"/>
      <c r="IK307" s="60"/>
      <c r="IL307" s="60"/>
      <c r="IM307" s="60"/>
      <c r="IN307" s="60"/>
      <c r="IO307" s="60"/>
      <c r="IP307" s="60"/>
      <c r="IQ307" s="60"/>
      <c r="IR307" s="60"/>
      <c r="IS307" s="60"/>
    </row>
    <row r="308" spans="1:253" s="61" customFormat="1" x14ac:dyDescent="0.2">
      <c r="A308" s="92"/>
      <c r="C308" s="60"/>
      <c r="F308" s="62"/>
      <c r="G308" s="93"/>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c r="DY308" s="60"/>
      <c r="DZ308" s="60"/>
      <c r="EA308" s="60"/>
      <c r="EB308" s="60"/>
      <c r="EC308" s="60"/>
      <c r="ED308" s="60"/>
      <c r="EE308" s="60"/>
      <c r="EF308" s="60"/>
      <c r="EG308" s="60"/>
      <c r="EH308" s="60"/>
      <c r="EI308" s="60"/>
      <c r="EJ308" s="60"/>
      <c r="EK308" s="60"/>
      <c r="EL308" s="60"/>
      <c r="EM308" s="60"/>
      <c r="EN308" s="60"/>
      <c r="EO308" s="60"/>
      <c r="EP308" s="60"/>
      <c r="EQ308" s="60"/>
      <c r="ER308" s="60"/>
      <c r="ES308" s="60"/>
      <c r="ET308" s="60"/>
      <c r="EU308" s="60"/>
      <c r="EV308" s="60"/>
      <c r="EW308" s="60"/>
      <c r="EX308" s="60"/>
      <c r="EY308" s="60"/>
      <c r="EZ308" s="60"/>
      <c r="FA308" s="60"/>
      <c r="FB308" s="60"/>
      <c r="FC308" s="60"/>
      <c r="FD308" s="60"/>
      <c r="FE308" s="60"/>
      <c r="FF308" s="60"/>
      <c r="FG308" s="60"/>
      <c r="FH308" s="60"/>
      <c r="FI308" s="60"/>
      <c r="FJ308" s="60"/>
      <c r="FK308" s="60"/>
      <c r="FL308" s="60"/>
      <c r="FM308" s="60"/>
      <c r="FN308" s="60"/>
      <c r="FO308" s="60"/>
      <c r="FP308" s="60"/>
      <c r="FQ308" s="60"/>
      <c r="FR308" s="60"/>
      <c r="FS308" s="60"/>
      <c r="FT308" s="60"/>
      <c r="FU308" s="60"/>
      <c r="FV308" s="60"/>
      <c r="FW308" s="60"/>
      <c r="FX308" s="60"/>
      <c r="FY308" s="60"/>
      <c r="FZ308" s="60"/>
      <c r="GA308" s="60"/>
      <c r="GB308" s="60"/>
      <c r="GC308" s="60"/>
      <c r="GD308" s="60"/>
      <c r="GE308" s="60"/>
      <c r="GF308" s="60"/>
      <c r="GG308" s="60"/>
      <c r="GH308" s="60"/>
      <c r="GI308" s="60"/>
      <c r="GJ308" s="60"/>
      <c r="GK308" s="60"/>
      <c r="GL308" s="60"/>
      <c r="GM308" s="60"/>
      <c r="GN308" s="60"/>
      <c r="GO308" s="60"/>
      <c r="GP308" s="60"/>
      <c r="GQ308" s="60"/>
      <c r="GR308" s="60"/>
      <c r="GS308" s="60"/>
      <c r="GT308" s="60"/>
      <c r="GU308" s="60"/>
      <c r="GV308" s="60"/>
      <c r="GW308" s="60"/>
      <c r="GX308" s="60"/>
      <c r="GY308" s="60"/>
      <c r="GZ308" s="60"/>
      <c r="HA308" s="60"/>
      <c r="HB308" s="60"/>
      <c r="HC308" s="60"/>
      <c r="HD308" s="60"/>
      <c r="HE308" s="60"/>
      <c r="HF308" s="60"/>
      <c r="HG308" s="60"/>
      <c r="HH308" s="60"/>
      <c r="HI308" s="60"/>
      <c r="HJ308" s="60"/>
      <c r="HK308" s="60"/>
      <c r="HL308" s="60"/>
      <c r="HM308" s="60"/>
      <c r="HN308" s="60"/>
      <c r="HO308" s="60"/>
      <c r="HP308" s="60"/>
      <c r="HQ308" s="60"/>
      <c r="HR308" s="60"/>
      <c r="HS308" s="60"/>
      <c r="HT308" s="60"/>
      <c r="HU308" s="60"/>
      <c r="HV308" s="60"/>
      <c r="HW308" s="60"/>
      <c r="HX308" s="60"/>
      <c r="HY308" s="60"/>
      <c r="HZ308" s="60"/>
      <c r="IA308" s="60"/>
      <c r="IB308" s="60"/>
      <c r="IC308" s="60"/>
      <c r="ID308" s="60"/>
      <c r="IE308" s="60"/>
      <c r="IF308" s="60"/>
      <c r="IG308" s="60"/>
      <c r="IH308" s="60"/>
      <c r="II308" s="60"/>
      <c r="IJ308" s="60"/>
      <c r="IK308" s="60"/>
      <c r="IL308" s="60"/>
      <c r="IM308" s="60"/>
      <c r="IN308" s="60"/>
      <c r="IO308" s="60"/>
      <c r="IP308" s="60"/>
      <c r="IQ308" s="60"/>
      <c r="IR308" s="60"/>
      <c r="IS308" s="60"/>
    </row>
    <row r="309" spans="1:253" s="61" customFormat="1" x14ac:dyDescent="0.2">
      <c r="A309" s="92"/>
      <c r="C309" s="60"/>
      <c r="F309" s="62"/>
      <c r="G309" s="93"/>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DQ309" s="60"/>
      <c r="DR309" s="60"/>
      <c r="DS309" s="60"/>
      <c r="DT309" s="60"/>
      <c r="DU309" s="60"/>
      <c r="DV309" s="60"/>
      <c r="DW309" s="60"/>
      <c r="DX309" s="60"/>
      <c r="DY309" s="60"/>
      <c r="DZ309" s="60"/>
      <c r="EA309" s="60"/>
      <c r="EB309" s="60"/>
      <c r="EC309" s="60"/>
      <c r="ED309" s="60"/>
      <c r="EE309" s="60"/>
      <c r="EF309" s="60"/>
      <c r="EG309" s="60"/>
      <c r="EH309" s="60"/>
      <c r="EI309" s="60"/>
      <c r="EJ309" s="60"/>
      <c r="EK309" s="60"/>
      <c r="EL309" s="60"/>
      <c r="EM309" s="60"/>
      <c r="EN309" s="60"/>
      <c r="EO309" s="60"/>
      <c r="EP309" s="60"/>
      <c r="EQ309" s="60"/>
      <c r="ER309" s="60"/>
      <c r="ES309" s="60"/>
      <c r="ET309" s="60"/>
      <c r="EU309" s="60"/>
      <c r="EV309" s="60"/>
      <c r="EW309" s="60"/>
      <c r="EX309" s="60"/>
      <c r="EY309" s="60"/>
      <c r="EZ309" s="60"/>
      <c r="FA309" s="60"/>
      <c r="FB309" s="60"/>
      <c r="FC309" s="60"/>
      <c r="FD309" s="60"/>
      <c r="FE309" s="60"/>
      <c r="FF309" s="60"/>
      <c r="FG309" s="60"/>
      <c r="FH309" s="60"/>
      <c r="FI309" s="60"/>
      <c r="FJ309" s="60"/>
      <c r="FK309" s="60"/>
      <c r="FL309" s="60"/>
      <c r="FM309" s="60"/>
      <c r="FN309" s="60"/>
      <c r="FO309" s="60"/>
      <c r="FP309" s="60"/>
      <c r="FQ309" s="60"/>
      <c r="FR309" s="60"/>
      <c r="FS309" s="60"/>
      <c r="FT309" s="60"/>
      <c r="FU309" s="60"/>
      <c r="FV309" s="60"/>
      <c r="FW309" s="60"/>
      <c r="FX309" s="60"/>
      <c r="FY309" s="60"/>
      <c r="FZ309" s="60"/>
      <c r="GA309" s="60"/>
      <c r="GB309" s="60"/>
      <c r="GC309" s="60"/>
      <c r="GD309" s="60"/>
      <c r="GE309" s="60"/>
      <c r="GF309" s="60"/>
      <c r="GG309" s="60"/>
      <c r="GH309" s="60"/>
      <c r="GI309" s="60"/>
      <c r="GJ309" s="60"/>
      <c r="GK309" s="60"/>
      <c r="GL309" s="60"/>
      <c r="GM309" s="60"/>
      <c r="GN309" s="60"/>
      <c r="GO309" s="60"/>
      <c r="GP309" s="60"/>
      <c r="GQ309" s="60"/>
      <c r="GR309" s="60"/>
      <c r="GS309" s="60"/>
      <c r="GT309" s="60"/>
      <c r="GU309" s="60"/>
      <c r="GV309" s="60"/>
      <c r="GW309" s="60"/>
      <c r="GX309" s="60"/>
      <c r="GY309" s="60"/>
      <c r="GZ309" s="60"/>
      <c r="HA309" s="60"/>
      <c r="HB309" s="60"/>
      <c r="HC309" s="60"/>
      <c r="HD309" s="60"/>
      <c r="HE309" s="60"/>
      <c r="HF309" s="60"/>
      <c r="HG309" s="60"/>
      <c r="HH309" s="60"/>
      <c r="HI309" s="60"/>
      <c r="HJ309" s="60"/>
      <c r="HK309" s="60"/>
      <c r="HL309" s="60"/>
      <c r="HM309" s="60"/>
      <c r="HN309" s="60"/>
      <c r="HO309" s="60"/>
      <c r="HP309" s="60"/>
      <c r="HQ309" s="60"/>
      <c r="HR309" s="60"/>
      <c r="HS309" s="60"/>
      <c r="HT309" s="60"/>
      <c r="HU309" s="60"/>
      <c r="HV309" s="60"/>
      <c r="HW309" s="60"/>
      <c r="HX309" s="60"/>
      <c r="HY309" s="60"/>
      <c r="HZ309" s="60"/>
      <c r="IA309" s="60"/>
      <c r="IB309" s="60"/>
      <c r="IC309" s="60"/>
      <c r="ID309" s="60"/>
      <c r="IE309" s="60"/>
      <c r="IF309" s="60"/>
      <c r="IG309" s="60"/>
      <c r="IH309" s="60"/>
      <c r="II309" s="60"/>
      <c r="IJ309" s="60"/>
      <c r="IK309" s="60"/>
      <c r="IL309" s="60"/>
      <c r="IM309" s="60"/>
      <c r="IN309" s="60"/>
      <c r="IO309" s="60"/>
      <c r="IP309" s="60"/>
      <c r="IQ309" s="60"/>
      <c r="IR309" s="60"/>
      <c r="IS309" s="60"/>
    </row>
    <row r="310" spans="1:253" s="61" customFormat="1" x14ac:dyDescent="0.2">
      <c r="A310" s="92"/>
      <c r="C310" s="60"/>
      <c r="F310" s="62"/>
      <c r="G310" s="93"/>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DQ310" s="60"/>
      <c r="DR310" s="60"/>
      <c r="DS310" s="60"/>
      <c r="DT310" s="60"/>
      <c r="DU310" s="60"/>
      <c r="DV310" s="60"/>
      <c r="DW310" s="60"/>
      <c r="DX310" s="60"/>
      <c r="DY310" s="60"/>
      <c r="DZ310" s="60"/>
      <c r="EA310" s="60"/>
      <c r="EB310" s="60"/>
      <c r="EC310" s="60"/>
      <c r="ED310" s="60"/>
      <c r="EE310" s="60"/>
      <c r="EF310" s="60"/>
      <c r="EG310" s="60"/>
      <c r="EH310" s="60"/>
      <c r="EI310" s="60"/>
      <c r="EJ310" s="60"/>
      <c r="EK310" s="60"/>
      <c r="EL310" s="60"/>
      <c r="EM310" s="60"/>
      <c r="EN310" s="60"/>
      <c r="EO310" s="60"/>
      <c r="EP310" s="60"/>
      <c r="EQ310" s="60"/>
      <c r="ER310" s="60"/>
      <c r="ES310" s="60"/>
      <c r="ET310" s="60"/>
      <c r="EU310" s="60"/>
      <c r="EV310" s="60"/>
      <c r="EW310" s="60"/>
      <c r="EX310" s="60"/>
      <c r="EY310" s="60"/>
      <c r="EZ310" s="60"/>
      <c r="FA310" s="60"/>
      <c r="FB310" s="60"/>
      <c r="FC310" s="60"/>
      <c r="FD310" s="60"/>
      <c r="FE310" s="60"/>
      <c r="FF310" s="60"/>
      <c r="FG310" s="60"/>
      <c r="FH310" s="60"/>
      <c r="FI310" s="60"/>
      <c r="FJ310" s="60"/>
      <c r="FK310" s="60"/>
      <c r="FL310" s="60"/>
      <c r="FM310" s="60"/>
      <c r="FN310" s="60"/>
      <c r="FO310" s="60"/>
      <c r="FP310" s="60"/>
      <c r="FQ310" s="60"/>
      <c r="FR310" s="60"/>
      <c r="FS310" s="60"/>
      <c r="FT310" s="60"/>
      <c r="FU310" s="60"/>
      <c r="FV310" s="60"/>
      <c r="FW310" s="60"/>
      <c r="FX310" s="60"/>
      <c r="FY310" s="60"/>
      <c r="FZ310" s="60"/>
      <c r="GA310" s="60"/>
      <c r="GB310" s="60"/>
      <c r="GC310" s="60"/>
      <c r="GD310" s="60"/>
      <c r="GE310" s="60"/>
      <c r="GF310" s="60"/>
      <c r="GG310" s="60"/>
      <c r="GH310" s="60"/>
      <c r="GI310" s="60"/>
      <c r="GJ310" s="60"/>
      <c r="GK310" s="60"/>
      <c r="GL310" s="60"/>
      <c r="GM310" s="60"/>
      <c r="GN310" s="60"/>
      <c r="GO310" s="60"/>
      <c r="GP310" s="60"/>
      <c r="GQ310" s="60"/>
      <c r="GR310" s="60"/>
      <c r="GS310" s="60"/>
      <c r="GT310" s="60"/>
      <c r="GU310" s="60"/>
      <c r="GV310" s="60"/>
      <c r="GW310" s="60"/>
      <c r="GX310" s="60"/>
      <c r="GY310" s="60"/>
      <c r="GZ310" s="60"/>
      <c r="HA310" s="60"/>
      <c r="HB310" s="60"/>
      <c r="HC310" s="60"/>
      <c r="HD310" s="60"/>
      <c r="HE310" s="60"/>
      <c r="HF310" s="60"/>
      <c r="HG310" s="60"/>
      <c r="HH310" s="60"/>
      <c r="HI310" s="60"/>
      <c r="HJ310" s="60"/>
      <c r="HK310" s="60"/>
      <c r="HL310" s="60"/>
      <c r="HM310" s="60"/>
      <c r="HN310" s="60"/>
      <c r="HO310" s="60"/>
      <c r="HP310" s="60"/>
      <c r="HQ310" s="60"/>
      <c r="HR310" s="60"/>
      <c r="HS310" s="60"/>
      <c r="HT310" s="60"/>
      <c r="HU310" s="60"/>
      <c r="HV310" s="60"/>
      <c r="HW310" s="60"/>
      <c r="HX310" s="60"/>
      <c r="HY310" s="60"/>
      <c r="HZ310" s="60"/>
      <c r="IA310" s="60"/>
      <c r="IB310" s="60"/>
      <c r="IC310" s="60"/>
      <c r="ID310" s="60"/>
      <c r="IE310" s="60"/>
      <c r="IF310" s="60"/>
      <c r="IG310" s="60"/>
      <c r="IH310" s="60"/>
      <c r="II310" s="60"/>
      <c r="IJ310" s="60"/>
      <c r="IK310" s="60"/>
      <c r="IL310" s="60"/>
      <c r="IM310" s="60"/>
      <c r="IN310" s="60"/>
      <c r="IO310" s="60"/>
      <c r="IP310" s="60"/>
      <c r="IQ310" s="60"/>
      <c r="IR310" s="60"/>
      <c r="IS310" s="60"/>
    </row>
    <row r="311" spans="1:253" s="61" customFormat="1" x14ac:dyDescent="0.2">
      <c r="A311" s="92"/>
      <c r="C311" s="60"/>
      <c r="F311" s="62"/>
      <c r="G311" s="93"/>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60"/>
      <c r="ED311" s="60"/>
      <c r="EE311" s="60"/>
      <c r="EF311" s="60"/>
      <c r="EG311" s="60"/>
      <c r="EH311" s="60"/>
      <c r="EI311" s="60"/>
      <c r="EJ311" s="60"/>
      <c r="EK311" s="60"/>
      <c r="EL311" s="60"/>
      <c r="EM311" s="60"/>
      <c r="EN311" s="60"/>
      <c r="EO311" s="60"/>
      <c r="EP311" s="60"/>
      <c r="EQ311" s="60"/>
      <c r="ER311" s="60"/>
      <c r="ES311" s="60"/>
      <c r="ET311" s="60"/>
      <c r="EU311" s="60"/>
      <c r="EV311" s="60"/>
      <c r="EW311" s="60"/>
      <c r="EX311" s="60"/>
      <c r="EY311" s="60"/>
      <c r="EZ311" s="60"/>
      <c r="FA311" s="60"/>
      <c r="FB311" s="60"/>
      <c r="FC311" s="60"/>
      <c r="FD311" s="60"/>
      <c r="FE311" s="60"/>
      <c r="FF311" s="60"/>
      <c r="FG311" s="60"/>
      <c r="FH311" s="60"/>
      <c r="FI311" s="60"/>
      <c r="FJ311" s="60"/>
      <c r="FK311" s="60"/>
      <c r="FL311" s="60"/>
      <c r="FM311" s="60"/>
      <c r="FN311" s="60"/>
      <c r="FO311" s="60"/>
      <c r="FP311" s="60"/>
      <c r="FQ311" s="60"/>
      <c r="FR311" s="60"/>
      <c r="FS311" s="60"/>
      <c r="FT311" s="60"/>
      <c r="FU311" s="60"/>
      <c r="FV311" s="60"/>
      <c r="FW311" s="60"/>
      <c r="FX311" s="60"/>
      <c r="FY311" s="60"/>
      <c r="FZ311" s="60"/>
      <c r="GA311" s="60"/>
      <c r="GB311" s="60"/>
      <c r="GC311" s="60"/>
      <c r="GD311" s="60"/>
      <c r="GE311" s="60"/>
      <c r="GF311" s="60"/>
      <c r="GG311" s="60"/>
      <c r="GH311" s="60"/>
      <c r="GI311" s="60"/>
      <c r="GJ311" s="60"/>
      <c r="GK311" s="60"/>
      <c r="GL311" s="60"/>
      <c r="GM311" s="60"/>
      <c r="GN311" s="60"/>
      <c r="GO311" s="60"/>
      <c r="GP311" s="60"/>
      <c r="GQ311" s="60"/>
      <c r="GR311" s="60"/>
      <c r="GS311" s="60"/>
      <c r="GT311" s="60"/>
      <c r="GU311" s="60"/>
      <c r="GV311" s="60"/>
      <c r="GW311" s="60"/>
      <c r="GX311" s="60"/>
      <c r="GY311" s="60"/>
      <c r="GZ311" s="60"/>
      <c r="HA311" s="60"/>
      <c r="HB311" s="60"/>
      <c r="HC311" s="60"/>
      <c r="HD311" s="60"/>
      <c r="HE311" s="60"/>
      <c r="HF311" s="60"/>
      <c r="HG311" s="60"/>
      <c r="HH311" s="60"/>
      <c r="HI311" s="60"/>
      <c r="HJ311" s="60"/>
      <c r="HK311" s="60"/>
      <c r="HL311" s="60"/>
      <c r="HM311" s="60"/>
      <c r="HN311" s="60"/>
      <c r="HO311" s="60"/>
      <c r="HP311" s="60"/>
      <c r="HQ311" s="60"/>
      <c r="HR311" s="60"/>
      <c r="HS311" s="60"/>
      <c r="HT311" s="60"/>
      <c r="HU311" s="60"/>
      <c r="HV311" s="60"/>
      <c r="HW311" s="60"/>
      <c r="HX311" s="60"/>
      <c r="HY311" s="60"/>
      <c r="HZ311" s="60"/>
      <c r="IA311" s="60"/>
      <c r="IB311" s="60"/>
      <c r="IC311" s="60"/>
      <c r="ID311" s="60"/>
      <c r="IE311" s="60"/>
      <c r="IF311" s="60"/>
      <c r="IG311" s="60"/>
      <c r="IH311" s="60"/>
      <c r="II311" s="60"/>
      <c r="IJ311" s="60"/>
      <c r="IK311" s="60"/>
      <c r="IL311" s="60"/>
      <c r="IM311" s="60"/>
      <c r="IN311" s="60"/>
      <c r="IO311" s="60"/>
      <c r="IP311" s="60"/>
      <c r="IQ311" s="60"/>
      <c r="IR311" s="60"/>
      <c r="IS311" s="60"/>
    </row>
    <row r="312" spans="1:253" s="61" customFormat="1" x14ac:dyDescent="0.2">
      <c r="A312" s="92"/>
      <c r="C312" s="60"/>
      <c r="F312" s="62"/>
      <c r="G312" s="93"/>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c r="DQ312" s="60"/>
      <c r="DR312" s="60"/>
      <c r="DS312" s="60"/>
      <c r="DT312" s="60"/>
      <c r="DU312" s="60"/>
      <c r="DV312" s="60"/>
      <c r="DW312" s="60"/>
      <c r="DX312" s="60"/>
      <c r="DY312" s="60"/>
      <c r="DZ312" s="60"/>
      <c r="EA312" s="60"/>
      <c r="EB312" s="60"/>
      <c r="EC312" s="60"/>
      <c r="ED312" s="60"/>
      <c r="EE312" s="60"/>
      <c r="EF312" s="60"/>
      <c r="EG312" s="60"/>
      <c r="EH312" s="60"/>
      <c r="EI312" s="60"/>
      <c r="EJ312" s="60"/>
      <c r="EK312" s="60"/>
      <c r="EL312" s="60"/>
      <c r="EM312" s="60"/>
      <c r="EN312" s="60"/>
      <c r="EO312" s="60"/>
      <c r="EP312" s="60"/>
      <c r="EQ312" s="60"/>
      <c r="ER312" s="60"/>
      <c r="ES312" s="60"/>
      <c r="ET312" s="60"/>
      <c r="EU312" s="60"/>
      <c r="EV312" s="60"/>
      <c r="EW312" s="60"/>
      <c r="EX312" s="60"/>
      <c r="EY312" s="60"/>
      <c r="EZ312" s="60"/>
      <c r="FA312" s="60"/>
      <c r="FB312" s="60"/>
      <c r="FC312" s="60"/>
      <c r="FD312" s="60"/>
      <c r="FE312" s="60"/>
      <c r="FF312" s="60"/>
      <c r="FG312" s="60"/>
      <c r="FH312" s="60"/>
      <c r="FI312" s="60"/>
      <c r="FJ312" s="60"/>
      <c r="FK312" s="60"/>
      <c r="FL312" s="60"/>
      <c r="FM312" s="60"/>
      <c r="FN312" s="60"/>
      <c r="FO312" s="60"/>
      <c r="FP312" s="60"/>
      <c r="FQ312" s="60"/>
      <c r="FR312" s="60"/>
      <c r="FS312" s="60"/>
      <c r="FT312" s="60"/>
      <c r="FU312" s="60"/>
      <c r="FV312" s="60"/>
      <c r="FW312" s="60"/>
      <c r="FX312" s="60"/>
      <c r="FY312" s="60"/>
      <c r="FZ312" s="60"/>
      <c r="GA312" s="60"/>
      <c r="GB312" s="60"/>
      <c r="GC312" s="60"/>
      <c r="GD312" s="60"/>
      <c r="GE312" s="60"/>
      <c r="GF312" s="60"/>
      <c r="GG312" s="60"/>
      <c r="GH312" s="60"/>
      <c r="GI312" s="60"/>
      <c r="GJ312" s="60"/>
      <c r="GK312" s="60"/>
      <c r="GL312" s="60"/>
      <c r="GM312" s="60"/>
      <c r="GN312" s="60"/>
      <c r="GO312" s="60"/>
      <c r="GP312" s="60"/>
      <c r="GQ312" s="60"/>
      <c r="GR312" s="60"/>
      <c r="GS312" s="60"/>
      <c r="GT312" s="60"/>
      <c r="GU312" s="60"/>
      <c r="GV312" s="60"/>
      <c r="GW312" s="60"/>
      <c r="GX312" s="60"/>
      <c r="GY312" s="60"/>
      <c r="GZ312" s="60"/>
      <c r="HA312" s="60"/>
      <c r="HB312" s="60"/>
      <c r="HC312" s="60"/>
      <c r="HD312" s="60"/>
      <c r="HE312" s="60"/>
      <c r="HF312" s="60"/>
      <c r="HG312" s="60"/>
      <c r="HH312" s="60"/>
      <c r="HI312" s="60"/>
      <c r="HJ312" s="60"/>
      <c r="HK312" s="60"/>
      <c r="HL312" s="60"/>
      <c r="HM312" s="60"/>
      <c r="HN312" s="60"/>
      <c r="HO312" s="60"/>
      <c r="HP312" s="60"/>
      <c r="HQ312" s="60"/>
      <c r="HR312" s="60"/>
      <c r="HS312" s="60"/>
      <c r="HT312" s="60"/>
      <c r="HU312" s="60"/>
      <c r="HV312" s="60"/>
      <c r="HW312" s="60"/>
      <c r="HX312" s="60"/>
      <c r="HY312" s="60"/>
      <c r="HZ312" s="60"/>
      <c r="IA312" s="60"/>
      <c r="IB312" s="60"/>
      <c r="IC312" s="60"/>
      <c r="ID312" s="60"/>
      <c r="IE312" s="60"/>
      <c r="IF312" s="60"/>
      <c r="IG312" s="60"/>
      <c r="IH312" s="60"/>
      <c r="II312" s="60"/>
      <c r="IJ312" s="60"/>
      <c r="IK312" s="60"/>
      <c r="IL312" s="60"/>
      <c r="IM312" s="60"/>
      <c r="IN312" s="60"/>
      <c r="IO312" s="60"/>
      <c r="IP312" s="60"/>
      <c r="IQ312" s="60"/>
      <c r="IR312" s="60"/>
      <c r="IS312" s="60"/>
    </row>
    <row r="313" spans="1:253" s="61" customFormat="1" x14ac:dyDescent="0.2">
      <c r="A313" s="92"/>
      <c r="C313" s="60"/>
      <c r="F313" s="62"/>
      <c r="G313" s="93"/>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c r="DQ313" s="60"/>
      <c r="DR313" s="60"/>
      <c r="DS313" s="60"/>
      <c r="DT313" s="60"/>
      <c r="DU313" s="60"/>
      <c r="DV313" s="60"/>
      <c r="DW313" s="60"/>
      <c r="DX313" s="60"/>
      <c r="DY313" s="60"/>
      <c r="DZ313" s="60"/>
      <c r="EA313" s="60"/>
      <c r="EB313" s="60"/>
      <c r="EC313" s="60"/>
      <c r="ED313" s="60"/>
      <c r="EE313" s="60"/>
      <c r="EF313" s="60"/>
      <c r="EG313" s="60"/>
      <c r="EH313" s="60"/>
      <c r="EI313" s="60"/>
      <c r="EJ313" s="60"/>
      <c r="EK313" s="60"/>
      <c r="EL313" s="60"/>
      <c r="EM313" s="60"/>
      <c r="EN313" s="60"/>
      <c r="EO313" s="60"/>
      <c r="EP313" s="60"/>
      <c r="EQ313" s="60"/>
      <c r="ER313" s="60"/>
      <c r="ES313" s="60"/>
      <c r="ET313" s="60"/>
      <c r="EU313" s="60"/>
      <c r="EV313" s="60"/>
      <c r="EW313" s="60"/>
      <c r="EX313" s="60"/>
      <c r="EY313" s="60"/>
      <c r="EZ313" s="60"/>
      <c r="FA313" s="60"/>
      <c r="FB313" s="60"/>
      <c r="FC313" s="60"/>
      <c r="FD313" s="60"/>
      <c r="FE313" s="60"/>
      <c r="FF313" s="60"/>
      <c r="FG313" s="60"/>
      <c r="FH313" s="60"/>
      <c r="FI313" s="60"/>
      <c r="FJ313" s="60"/>
      <c r="FK313" s="60"/>
      <c r="FL313" s="60"/>
      <c r="FM313" s="60"/>
      <c r="FN313" s="60"/>
      <c r="FO313" s="60"/>
      <c r="FP313" s="60"/>
      <c r="FQ313" s="60"/>
      <c r="FR313" s="60"/>
      <c r="FS313" s="60"/>
      <c r="FT313" s="60"/>
      <c r="FU313" s="60"/>
      <c r="FV313" s="60"/>
      <c r="FW313" s="60"/>
      <c r="FX313" s="60"/>
      <c r="FY313" s="60"/>
      <c r="FZ313" s="60"/>
      <c r="GA313" s="60"/>
      <c r="GB313" s="60"/>
      <c r="GC313" s="60"/>
      <c r="GD313" s="60"/>
      <c r="GE313" s="60"/>
      <c r="GF313" s="60"/>
      <c r="GG313" s="60"/>
      <c r="GH313" s="60"/>
      <c r="GI313" s="60"/>
      <c r="GJ313" s="60"/>
      <c r="GK313" s="60"/>
      <c r="GL313" s="60"/>
      <c r="GM313" s="60"/>
      <c r="GN313" s="60"/>
      <c r="GO313" s="60"/>
      <c r="GP313" s="60"/>
      <c r="GQ313" s="60"/>
      <c r="GR313" s="60"/>
      <c r="GS313" s="60"/>
      <c r="GT313" s="60"/>
      <c r="GU313" s="60"/>
      <c r="GV313" s="60"/>
      <c r="GW313" s="60"/>
      <c r="GX313" s="60"/>
      <c r="GY313" s="60"/>
      <c r="GZ313" s="60"/>
      <c r="HA313" s="60"/>
      <c r="HB313" s="60"/>
      <c r="HC313" s="60"/>
      <c r="HD313" s="60"/>
      <c r="HE313" s="60"/>
      <c r="HF313" s="60"/>
      <c r="HG313" s="60"/>
      <c r="HH313" s="60"/>
      <c r="HI313" s="60"/>
      <c r="HJ313" s="60"/>
      <c r="HK313" s="60"/>
      <c r="HL313" s="60"/>
      <c r="HM313" s="60"/>
      <c r="HN313" s="60"/>
      <c r="HO313" s="60"/>
      <c r="HP313" s="60"/>
      <c r="HQ313" s="60"/>
      <c r="HR313" s="60"/>
      <c r="HS313" s="60"/>
      <c r="HT313" s="60"/>
      <c r="HU313" s="60"/>
      <c r="HV313" s="60"/>
      <c r="HW313" s="60"/>
      <c r="HX313" s="60"/>
      <c r="HY313" s="60"/>
      <c r="HZ313" s="60"/>
      <c r="IA313" s="60"/>
      <c r="IB313" s="60"/>
      <c r="IC313" s="60"/>
      <c r="ID313" s="60"/>
      <c r="IE313" s="60"/>
      <c r="IF313" s="60"/>
      <c r="IG313" s="60"/>
      <c r="IH313" s="60"/>
      <c r="II313" s="60"/>
      <c r="IJ313" s="60"/>
      <c r="IK313" s="60"/>
      <c r="IL313" s="60"/>
      <c r="IM313" s="60"/>
      <c r="IN313" s="60"/>
      <c r="IO313" s="60"/>
      <c r="IP313" s="60"/>
      <c r="IQ313" s="60"/>
      <c r="IR313" s="60"/>
      <c r="IS313" s="60"/>
    </row>
    <row r="314" spans="1:253" s="61" customFormat="1" x14ac:dyDescent="0.2">
      <c r="A314" s="92"/>
      <c r="C314" s="60"/>
      <c r="F314" s="62"/>
      <c r="G314" s="93"/>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c r="DQ314" s="60"/>
      <c r="DR314" s="60"/>
      <c r="DS314" s="60"/>
      <c r="DT314" s="60"/>
      <c r="DU314" s="60"/>
      <c r="DV314" s="60"/>
      <c r="DW314" s="60"/>
      <c r="DX314" s="60"/>
      <c r="DY314" s="60"/>
      <c r="DZ314" s="60"/>
      <c r="EA314" s="60"/>
      <c r="EB314" s="60"/>
      <c r="EC314" s="60"/>
      <c r="ED314" s="60"/>
      <c r="EE314" s="60"/>
      <c r="EF314" s="60"/>
      <c r="EG314" s="60"/>
      <c r="EH314" s="60"/>
      <c r="EI314" s="60"/>
      <c r="EJ314" s="60"/>
      <c r="EK314" s="60"/>
      <c r="EL314" s="60"/>
      <c r="EM314" s="60"/>
      <c r="EN314" s="60"/>
      <c r="EO314" s="60"/>
      <c r="EP314" s="60"/>
      <c r="EQ314" s="60"/>
      <c r="ER314" s="60"/>
      <c r="ES314" s="60"/>
      <c r="ET314" s="60"/>
      <c r="EU314" s="60"/>
      <c r="EV314" s="60"/>
      <c r="EW314" s="60"/>
      <c r="EX314" s="60"/>
      <c r="EY314" s="60"/>
      <c r="EZ314" s="60"/>
      <c r="FA314" s="60"/>
      <c r="FB314" s="60"/>
      <c r="FC314" s="60"/>
      <c r="FD314" s="60"/>
      <c r="FE314" s="60"/>
      <c r="FF314" s="60"/>
      <c r="FG314" s="60"/>
      <c r="FH314" s="60"/>
      <c r="FI314" s="60"/>
      <c r="FJ314" s="60"/>
      <c r="FK314" s="60"/>
      <c r="FL314" s="60"/>
      <c r="FM314" s="60"/>
      <c r="FN314" s="60"/>
      <c r="FO314" s="60"/>
      <c r="FP314" s="60"/>
      <c r="FQ314" s="60"/>
      <c r="FR314" s="60"/>
      <c r="FS314" s="60"/>
      <c r="FT314" s="60"/>
      <c r="FU314" s="60"/>
      <c r="FV314" s="60"/>
      <c r="FW314" s="60"/>
      <c r="FX314" s="60"/>
      <c r="FY314" s="60"/>
      <c r="FZ314" s="60"/>
      <c r="GA314" s="60"/>
      <c r="GB314" s="60"/>
      <c r="GC314" s="60"/>
      <c r="GD314" s="60"/>
      <c r="GE314" s="60"/>
      <c r="GF314" s="60"/>
      <c r="GG314" s="60"/>
      <c r="GH314" s="60"/>
      <c r="GI314" s="60"/>
      <c r="GJ314" s="60"/>
      <c r="GK314" s="60"/>
      <c r="GL314" s="60"/>
      <c r="GM314" s="60"/>
      <c r="GN314" s="60"/>
      <c r="GO314" s="60"/>
      <c r="GP314" s="60"/>
      <c r="GQ314" s="60"/>
      <c r="GR314" s="60"/>
      <c r="GS314" s="60"/>
      <c r="GT314" s="60"/>
      <c r="GU314" s="60"/>
      <c r="GV314" s="60"/>
      <c r="GW314" s="60"/>
      <c r="GX314" s="60"/>
      <c r="GY314" s="60"/>
      <c r="GZ314" s="60"/>
      <c r="HA314" s="60"/>
      <c r="HB314" s="60"/>
      <c r="HC314" s="60"/>
      <c r="HD314" s="60"/>
      <c r="HE314" s="60"/>
      <c r="HF314" s="60"/>
      <c r="HG314" s="60"/>
      <c r="HH314" s="60"/>
      <c r="HI314" s="60"/>
      <c r="HJ314" s="60"/>
      <c r="HK314" s="60"/>
      <c r="HL314" s="60"/>
      <c r="HM314" s="60"/>
      <c r="HN314" s="60"/>
      <c r="HO314" s="60"/>
      <c r="HP314" s="60"/>
      <c r="HQ314" s="60"/>
      <c r="HR314" s="60"/>
      <c r="HS314" s="60"/>
      <c r="HT314" s="60"/>
      <c r="HU314" s="60"/>
      <c r="HV314" s="60"/>
      <c r="HW314" s="60"/>
      <c r="HX314" s="60"/>
      <c r="HY314" s="60"/>
      <c r="HZ314" s="60"/>
      <c r="IA314" s="60"/>
      <c r="IB314" s="60"/>
      <c r="IC314" s="60"/>
      <c r="ID314" s="60"/>
      <c r="IE314" s="60"/>
      <c r="IF314" s="60"/>
      <c r="IG314" s="60"/>
      <c r="IH314" s="60"/>
      <c r="II314" s="60"/>
      <c r="IJ314" s="60"/>
      <c r="IK314" s="60"/>
      <c r="IL314" s="60"/>
      <c r="IM314" s="60"/>
      <c r="IN314" s="60"/>
      <c r="IO314" s="60"/>
      <c r="IP314" s="60"/>
      <c r="IQ314" s="60"/>
      <c r="IR314" s="60"/>
      <c r="IS314" s="60"/>
    </row>
    <row r="315" spans="1:253" s="61" customFormat="1" x14ac:dyDescent="0.2">
      <c r="A315" s="92"/>
      <c r="C315" s="60"/>
      <c r="F315" s="62"/>
      <c r="G315" s="93"/>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c r="CB315" s="60"/>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60"/>
      <c r="ED315" s="60"/>
      <c r="EE315" s="60"/>
      <c r="EF315" s="60"/>
      <c r="EG315" s="60"/>
      <c r="EH315" s="60"/>
      <c r="EI315" s="60"/>
      <c r="EJ315" s="60"/>
      <c r="EK315" s="60"/>
      <c r="EL315" s="60"/>
      <c r="EM315" s="60"/>
      <c r="EN315" s="60"/>
      <c r="EO315" s="60"/>
      <c r="EP315" s="60"/>
      <c r="EQ315" s="60"/>
      <c r="ER315" s="60"/>
      <c r="ES315" s="60"/>
      <c r="ET315" s="60"/>
      <c r="EU315" s="60"/>
      <c r="EV315" s="60"/>
      <c r="EW315" s="60"/>
      <c r="EX315" s="60"/>
      <c r="EY315" s="60"/>
      <c r="EZ315" s="60"/>
      <c r="FA315" s="60"/>
      <c r="FB315" s="60"/>
      <c r="FC315" s="60"/>
      <c r="FD315" s="60"/>
      <c r="FE315" s="60"/>
      <c r="FF315" s="60"/>
      <c r="FG315" s="60"/>
      <c r="FH315" s="60"/>
      <c r="FI315" s="60"/>
      <c r="FJ315" s="60"/>
      <c r="FK315" s="60"/>
      <c r="FL315" s="60"/>
      <c r="FM315" s="60"/>
      <c r="FN315" s="60"/>
      <c r="FO315" s="60"/>
      <c r="FP315" s="60"/>
      <c r="FQ315" s="60"/>
      <c r="FR315" s="60"/>
      <c r="FS315" s="60"/>
      <c r="FT315" s="60"/>
      <c r="FU315" s="60"/>
      <c r="FV315" s="60"/>
      <c r="FW315" s="60"/>
      <c r="FX315" s="60"/>
      <c r="FY315" s="60"/>
      <c r="FZ315" s="60"/>
      <c r="GA315" s="60"/>
      <c r="GB315" s="60"/>
      <c r="GC315" s="60"/>
      <c r="GD315" s="60"/>
      <c r="GE315" s="60"/>
      <c r="GF315" s="60"/>
      <c r="GG315" s="60"/>
      <c r="GH315" s="60"/>
      <c r="GI315" s="60"/>
      <c r="GJ315" s="60"/>
      <c r="GK315" s="60"/>
      <c r="GL315" s="60"/>
      <c r="GM315" s="60"/>
      <c r="GN315" s="60"/>
      <c r="GO315" s="60"/>
      <c r="GP315" s="60"/>
      <c r="GQ315" s="60"/>
      <c r="GR315" s="60"/>
      <c r="GS315" s="60"/>
      <c r="GT315" s="60"/>
      <c r="GU315" s="60"/>
      <c r="GV315" s="60"/>
      <c r="GW315" s="60"/>
      <c r="GX315" s="60"/>
      <c r="GY315" s="60"/>
      <c r="GZ315" s="60"/>
      <c r="HA315" s="60"/>
      <c r="HB315" s="60"/>
      <c r="HC315" s="60"/>
      <c r="HD315" s="60"/>
      <c r="HE315" s="60"/>
      <c r="HF315" s="60"/>
      <c r="HG315" s="60"/>
      <c r="HH315" s="60"/>
      <c r="HI315" s="60"/>
      <c r="HJ315" s="60"/>
      <c r="HK315" s="60"/>
      <c r="HL315" s="60"/>
      <c r="HM315" s="60"/>
      <c r="HN315" s="60"/>
      <c r="HO315" s="60"/>
      <c r="HP315" s="60"/>
      <c r="HQ315" s="60"/>
      <c r="HR315" s="60"/>
      <c r="HS315" s="60"/>
      <c r="HT315" s="60"/>
      <c r="HU315" s="60"/>
      <c r="HV315" s="60"/>
      <c r="HW315" s="60"/>
      <c r="HX315" s="60"/>
      <c r="HY315" s="60"/>
      <c r="HZ315" s="60"/>
      <c r="IA315" s="60"/>
      <c r="IB315" s="60"/>
      <c r="IC315" s="60"/>
      <c r="ID315" s="60"/>
      <c r="IE315" s="60"/>
      <c r="IF315" s="60"/>
      <c r="IG315" s="60"/>
      <c r="IH315" s="60"/>
      <c r="II315" s="60"/>
      <c r="IJ315" s="60"/>
      <c r="IK315" s="60"/>
      <c r="IL315" s="60"/>
      <c r="IM315" s="60"/>
      <c r="IN315" s="60"/>
      <c r="IO315" s="60"/>
      <c r="IP315" s="60"/>
      <c r="IQ315" s="60"/>
      <c r="IR315" s="60"/>
      <c r="IS315" s="60"/>
    </row>
    <row r="316" spans="1:253" s="61" customFormat="1" x14ac:dyDescent="0.2">
      <c r="A316" s="92"/>
      <c r="C316" s="60"/>
      <c r="F316" s="62"/>
      <c r="G316" s="93"/>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0"/>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DQ316" s="60"/>
      <c r="DR316" s="60"/>
      <c r="DS316" s="60"/>
      <c r="DT316" s="60"/>
      <c r="DU316" s="60"/>
      <c r="DV316" s="60"/>
      <c r="DW316" s="60"/>
      <c r="DX316" s="60"/>
      <c r="DY316" s="60"/>
      <c r="DZ316" s="60"/>
      <c r="EA316" s="60"/>
      <c r="EB316" s="60"/>
      <c r="EC316" s="60"/>
      <c r="ED316" s="60"/>
      <c r="EE316" s="60"/>
      <c r="EF316" s="60"/>
      <c r="EG316" s="60"/>
      <c r="EH316" s="60"/>
      <c r="EI316" s="60"/>
      <c r="EJ316" s="60"/>
      <c r="EK316" s="60"/>
      <c r="EL316" s="60"/>
      <c r="EM316" s="60"/>
      <c r="EN316" s="60"/>
      <c r="EO316" s="60"/>
      <c r="EP316" s="60"/>
      <c r="EQ316" s="60"/>
      <c r="ER316" s="60"/>
      <c r="ES316" s="60"/>
      <c r="ET316" s="60"/>
      <c r="EU316" s="60"/>
      <c r="EV316" s="60"/>
      <c r="EW316" s="60"/>
      <c r="EX316" s="60"/>
      <c r="EY316" s="60"/>
      <c r="EZ316" s="60"/>
      <c r="FA316" s="60"/>
      <c r="FB316" s="60"/>
      <c r="FC316" s="60"/>
      <c r="FD316" s="60"/>
      <c r="FE316" s="60"/>
      <c r="FF316" s="60"/>
      <c r="FG316" s="60"/>
      <c r="FH316" s="60"/>
      <c r="FI316" s="60"/>
      <c r="FJ316" s="60"/>
      <c r="FK316" s="60"/>
      <c r="FL316" s="60"/>
      <c r="FM316" s="60"/>
      <c r="FN316" s="60"/>
      <c r="FO316" s="60"/>
      <c r="FP316" s="60"/>
      <c r="FQ316" s="60"/>
      <c r="FR316" s="60"/>
      <c r="FS316" s="60"/>
      <c r="FT316" s="60"/>
      <c r="FU316" s="60"/>
      <c r="FV316" s="60"/>
      <c r="FW316" s="60"/>
      <c r="FX316" s="60"/>
      <c r="FY316" s="60"/>
      <c r="FZ316" s="60"/>
      <c r="GA316" s="60"/>
      <c r="GB316" s="60"/>
      <c r="GC316" s="60"/>
      <c r="GD316" s="60"/>
      <c r="GE316" s="60"/>
      <c r="GF316" s="60"/>
      <c r="GG316" s="60"/>
      <c r="GH316" s="60"/>
      <c r="GI316" s="60"/>
      <c r="GJ316" s="60"/>
      <c r="GK316" s="60"/>
      <c r="GL316" s="60"/>
      <c r="GM316" s="60"/>
      <c r="GN316" s="60"/>
      <c r="GO316" s="60"/>
      <c r="GP316" s="60"/>
      <c r="GQ316" s="60"/>
      <c r="GR316" s="60"/>
      <c r="GS316" s="60"/>
      <c r="GT316" s="60"/>
      <c r="GU316" s="60"/>
      <c r="GV316" s="60"/>
      <c r="GW316" s="60"/>
      <c r="GX316" s="60"/>
      <c r="GY316" s="60"/>
      <c r="GZ316" s="60"/>
      <c r="HA316" s="60"/>
      <c r="HB316" s="60"/>
      <c r="HC316" s="60"/>
      <c r="HD316" s="60"/>
      <c r="HE316" s="60"/>
      <c r="HF316" s="60"/>
      <c r="HG316" s="60"/>
      <c r="HH316" s="60"/>
      <c r="HI316" s="60"/>
      <c r="HJ316" s="60"/>
      <c r="HK316" s="60"/>
      <c r="HL316" s="60"/>
      <c r="HM316" s="60"/>
      <c r="HN316" s="60"/>
      <c r="HO316" s="60"/>
      <c r="HP316" s="60"/>
      <c r="HQ316" s="60"/>
      <c r="HR316" s="60"/>
      <c r="HS316" s="60"/>
      <c r="HT316" s="60"/>
      <c r="HU316" s="60"/>
      <c r="HV316" s="60"/>
      <c r="HW316" s="60"/>
      <c r="HX316" s="60"/>
      <c r="HY316" s="60"/>
      <c r="HZ316" s="60"/>
      <c r="IA316" s="60"/>
      <c r="IB316" s="60"/>
      <c r="IC316" s="60"/>
      <c r="ID316" s="60"/>
      <c r="IE316" s="60"/>
      <c r="IF316" s="60"/>
      <c r="IG316" s="60"/>
      <c r="IH316" s="60"/>
      <c r="II316" s="60"/>
      <c r="IJ316" s="60"/>
      <c r="IK316" s="60"/>
      <c r="IL316" s="60"/>
      <c r="IM316" s="60"/>
      <c r="IN316" s="60"/>
      <c r="IO316" s="60"/>
      <c r="IP316" s="60"/>
      <c r="IQ316" s="60"/>
      <c r="IR316" s="60"/>
      <c r="IS316" s="60"/>
    </row>
    <row r="317" spans="1:253" s="61" customFormat="1" x14ac:dyDescent="0.2">
      <c r="A317" s="92"/>
      <c r="C317" s="60"/>
      <c r="F317" s="62"/>
      <c r="G317" s="93"/>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60"/>
      <c r="ED317" s="60"/>
      <c r="EE317" s="60"/>
      <c r="EF317" s="60"/>
      <c r="EG317" s="60"/>
      <c r="EH317" s="60"/>
      <c r="EI317" s="60"/>
      <c r="EJ317" s="60"/>
      <c r="EK317" s="60"/>
      <c r="EL317" s="60"/>
      <c r="EM317" s="60"/>
      <c r="EN317" s="60"/>
      <c r="EO317" s="60"/>
      <c r="EP317" s="60"/>
      <c r="EQ317" s="60"/>
      <c r="ER317" s="60"/>
      <c r="ES317" s="60"/>
      <c r="ET317" s="60"/>
      <c r="EU317" s="60"/>
      <c r="EV317" s="6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c r="GK317" s="60"/>
      <c r="GL317" s="60"/>
      <c r="GM317" s="60"/>
      <c r="GN317" s="60"/>
      <c r="GO317" s="60"/>
      <c r="GP317" s="60"/>
      <c r="GQ317" s="60"/>
      <c r="GR317" s="60"/>
      <c r="GS317" s="60"/>
      <c r="GT317" s="60"/>
      <c r="GU317" s="60"/>
      <c r="GV317" s="60"/>
      <c r="GW317" s="60"/>
      <c r="GX317" s="60"/>
      <c r="GY317" s="60"/>
      <c r="GZ317" s="60"/>
      <c r="HA317" s="60"/>
      <c r="HB317" s="60"/>
      <c r="HC317" s="60"/>
      <c r="HD317" s="60"/>
      <c r="HE317" s="60"/>
      <c r="HF317" s="60"/>
      <c r="HG317" s="60"/>
      <c r="HH317" s="60"/>
      <c r="HI317" s="60"/>
      <c r="HJ317" s="60"/>
      <c r="HK317" s="60"/>
      <c r="HL317" s="60"/>
      <c r="HM317" s="60"/>
      <c r="HN317" s="60"/>
      <c r="HO317" s="60"/>
      <c r="HP317" s="60"/>
      <c r="HQ317" s="60"/>
      <c r="HR317" s="60"/>
      <c r="HS317" s="60"/>
      <c r="HT317" s="60"/>
      <c r="HU317" s="60"/>
      <c r="HV317" s="60"/>
      <c r="HW317" s="60"/>
      <c r="HX317" s="60"/>
      <c r="HY317" s="60"/>
      <c r="HZ317" s="60"/>
      <c r="IA317" s="60"/>
      <c r="IB317" s="60"/>
      <c r="IC317" s="60"/>
      <c r="ID317" s="60"/>
      <c r="IE317" s="60"/>
      <c r="IF317" s="60"/>
      <c r="IG317" s="60"/>
      <c r="IH317" s="60"/>
      <c r="II317" s="60"/>
      <c r="IJ317" s="60"/>
      <c r="IK317" s="60"/>
      <c r="IL317" s="60"/>
      <c r="IM317" s="60"/>
      <c r="IN317" s="60"/>
      <c r="IO317" s="60"/>
      <c r="IP317" s="60"/>
      <c r="IQ317" s="60"/>
      <c r="IR317" s="60"/>
      <c r="IS317" s="60"/>
    </row>
    <row r="318" spans="1:253" s="61" customFormat="1" x14ac:dyDescent="0.2">
      <c r="A318" s="92"/>
      <c r="C318" s="60"/>
      <c r="F318" s="62"/>
      <c r="G318" s="93"/>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c r="DQ318" s="60"/>
      <c r="DR318" s="60"/>
      <c r="DS318" s="60"/>
      <c r="DT318" s="60"/>
      <c r="DU318" s="60"/>
      <c r="DV318" s="60"/>
      <c r="DW318" s="60"/>
      <c r="DX318" s="60"/>
      <c r="DY318" s="60"/>
      <c r="DZ318" s="60"/>
      <c r="EA318" s="60"/>
      <c r="EB318" s="60"/>
      <c r="EC318" s="60"/>
      <c r="ED318" s="60"/>
      <c r="EE318" s="60"/>
      <c r="EF318" s="60"/>
      <c r="EG318" s="60"/>
      <c r="EH318" s="60"/>
      <c r="EI318" s="60"/>
      <c r="EJ318" s="60"/>
      <c r="EK318" s="60"/>
      <c r="EL318" s="60"/>
      <c r="EM318" s="60"/>
      <c r="EN318" s="60"/>
      <c r="EO318" s="60"/>
      <c r="EP318" s="60"/>
      <c r="EQ318" s="60"/>
      <c r="ER318" s="60"/>
      <c r="ES318" s="60"/>
      <c r="ET318" s="60"/>
      <c r="EU318" s="60"/>
      <c r="EV318" s="60"/>
      <c r="EW318" s="60"/>
      <c r="EX318" s="60"/>
      <c r="EY318" s="60"/>
      <c r="EZ318" s="60"/>
      <c r="FA318" s="60"/>
      <c r="FB318" s="60"/>
      <c r="FC318" s="60"/>
      <c r="FD318" s="60"/>
      <c r="FE318" s="60"/>
      <c r="FF318" s="60"/>
      <c r="FG318" s="60"/>
      <c r="FH318" s="60"/>
      <c r="FI318" s="60"/>
      <c r="FJ318" s="60"/>
      <c r="FK318" s="60"/>
      <c r="FL318" s="60"/>
      <c r="FM318" s="60"/>
      <c r="FN318" s="60"/>
      <c r="FO318" s="60"/>
      <c r="FP318" s="60"/>
      <c r="FQ318" s="60"/>
      <c r="FR318" s="60"/>
      <c r="FS318" s="60"/>
      <c r="FT318" s="60"/>
      <c r="FU318" s="60"/>
      <c r="FV318" s="60"/>
      <c r="FW318" s="60"/>
      <c r="FX318" s="60"/>
      <c r="FY318" s="60"/>
      <c r="FZ318" s="60"/>
      <c r="GA318" s="60"/>
      <c r="GB318" s="60"/>
      <c r="GC318" s="60"/>
      <c r="GD318" s="60"/>
      <c r="GE318" s="60"/>
      <c r="GF318" s="60"/>
      <c r="GG318" s="60"/>
      <c r="GH318" s="60"/>
      <c r="GI318" s="60"/>
      <c r="GJ318" s="60"/>
      <c r="GK318" s="60"/>
      <c r="GL318" s="60"/>
      <c r="GM318" s="60"/>
      <c r="GN318" s="60"/>
      <c r="GO318" s="60"/>
      <c r="GP318" s="60"/>
      <c r="GQ318" s="60"/>
      <c r="GR318" s="60"/>
      <c r="GS318" s="60"/>
      <c r="GT318" s="60"/>
      <c r="GU318" s="60"/>
      <c r="GV318" s="60"/>
      <c r="GW318" s="60"/>
      <c r="GX318" s="60"/>
      <c r="GY318" s="60"/>
      <c r="GZ318" s="60"/>
      <c r="HA318" s="60"/>
      <c r="HB318" s="60"/>
      <c r="HC318" s="60"/>
      <c r="HD318" s="60"/>
      <c r="HE318" s="60"/>
      <c r="HF318" s="60"/>
      <c r="HG318" s="60"/>
      <c r="HH318" s="60"/>
      <c r="HI318" s="60"/>
      <c r="HJ318" s="60"/>
      <c r="HK318" s="60"/>
      <c r="HL318" s="60"/>
      <c r="HM318" s="60"/>
      <c r="HN318" s="60"/>
      <c r="HO318" s="60"/>
      <c r="HP318" s="60"/>
      <c r="HQ318" s="60"/>
      <c r="HR318" s="60"/>
      <c r="HS318" s="60"/>
      <c r="HT318" s="60"/>
      <c r="HU318" s="60"/>
      <c r="HV318" s="60"/>
      <c r="HW318" s="60"/>
      <c r="HX318" s="60"/>
      <c r="HY318" s="60"/>
      <c r="HZ318" s="60"/>
      <c r="IA318" s="60"/>
      <c r="IB318" s="60"/>
      <c r="IC318" s="60"/>
      <c r="ID318" s="60"/>
      <c r="IE318" s="60"/>
      <c r="IF318" s="60"/>
      <c r="IG318" s="60"/>
      <c r="IH318" s="60"/>
      <c r="II318" s="60"/>
      <c r="IJ318" s="60"/>
      <c r="IK318" s="60"/>
      <c r="IL318" s="60"/>
      <c r="IM318" s="60"/>
      <c r="IN318" s="60"/>
      <c r="IO318" s="60"/>
      <c r="IP318" s="60"/>
      <c r="IQ318" s="60"/>
      <c r="IR318" s="60"/>
      <c r="IS318" s="60"/>
    </row>
    <row r="319" spans="1:253" s="61" customFormat="1" x14ac:dyDescent="0.2">
      <c r="A319" s="92"/>
      <c r="C319" s="60"/>
      <c r="F319" s="62"/>
      <c r="G319" s="93"/>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60"/>
      <c r="EJ319" s="60"/>
      <c r="EK319" s="60"/>
      <c r="EL319" s="60"/>
      <c r="EM319" s="60"/>
      <c r="EN319" s="60"/>
      <c r="EO319" s="60"/>
      <c r="EP319" s="60"/>
      <c r="EQ319" s="60"/>
      <c r="ER319" s="60"/>
      <c r="ES319" s="60"/>
      <c r="ET319" s="60"/>
      <c r="EU319" s="60"/>
      <c r="EV319" s="60"/>
      <c r="EW319" s="60"/>
      <c r="EX319" s="60"/>
      <c r="EY319" s="60"/>
      <c r="EZ319" s="60"/>
      <c r="FA319" s="60"/>
      <c r="FB319" s="60"/>
      <c r="FC319" s="60"/>
      <c r="FD319" s="60"/>
      <c r="FE319" s="60"/>
      <c r="FF319" s="60"/>
      <c r="FG319" s="60"/>
      <c r="FH319" s="60"/>
      <c r="FI319" s="60"/>
      <c r="FJ319" s="60"/>
      <c r="FK319" s="60"/>
      <c r="FL319" s="60"/>
      <c r="FM319" s="60"/>
      <c r="FN319" s="60"/>
      <c r="FO319" s="60"/>
      <c r="FP319" s="60"/>
      <c r="FQ319" s="60"/>
      <c r="FR319" s="60"/>
      <c r="FS319" s="60"/>
      <c r="FT319" s="60"/>
      <c r="FU319" s="60"/>
      <c r="FV319" s="60"/>
      <c r="FW319" s="60"/>
      <c r="FX319" s="60"/>
      <c r="FY319" s="60"/>
      <c r="FZ319" s="60"/>
      <c r="GA319" s="60"/>
      <c r="GB319" s="60"/>
      <c r="GC319" s="60"/>
      <c r="GD319" s="60"/>
      <c r="GE319" s="60"/>
      <c r="GF319" s="60"/>
      <c r="GG319" s="60"/>
      <c r="GH319" s="60"/>
      <c r="GI319" s="60"/>
      <c r="GJ319" s="60"/>
      <c r="GK319" s="60"/>
      <c r="GL319" s="60"/>
      <c r="GM319" s="60"/>
      <c r="GN319" s="60"/>
      <c r="GO319" s="60"/>
      <c r="GP319" s="60"/>
      <c r="GQ319" s="60"/>
      <c r="GR319" s="60"/>
      <c r="GS319" s="60"/>
      <c r="GT319" s="60"/>
      <c r="GU319" s="60"/>
      <c r="GV319" s="60"/>
      <c r="GW319" s="60"/>
      <c r="GX319" s="60"/>
      <c r="GY319" s="60"/>
      <c r="GZ319" s="60"/>
      <c r="HA319" s="60"/>
      <c r="HB319" s="60"/>
      <c r="HC319" s="60"/>
      <c r="HD319" s="60"/>
      <c r="HE319" s="60"/>
      <c r="HF319" s="60"/>
      <c r="HG319" s="60"/>
      <c r="HH319" s="60"/>
      <c r="HI319" s="60"/>
      <c r="HJ319" s="60"/>
      <c r="HK319" s="60"/>
      <c r="HL319" s="60"/>
      <c r="HM319" s="60"/>
      <c r="HN319" s="60"/>
      <c r="HO319" s="60"/>
      <c r="HP319" s="60"/>
      <c r="HQ319" s="60"/>
      <c r="HR319" s="60"/>
      <c r="HS319" s="60"/>
      <c r="HT319" s="60"/>
      <c r="HU319" s="60"/>
      <c r="HV319" s="60"/>
      <c r="HW319" s="60"/>
      <c r="HX319" s="60"/>
      <c r="HY319" s="60"/>
      <c r="HZ319" s="60"/>
      <c r="IA319" s="60"/>
      <c r="IB319" s="60"/>
      <c r="IC319" s="60"/>
      <c r="ID319" s="60"/>
      <c r="IE319" s="60"/>
      <c r="IF319" s="60"/>
      <c r="IG319" s="60"/>
      <c r="IH319" s="60"/>
      <c r="II319" s="60"/>
      <c r="IJ319" s="60"/>
      <c r="IK319" s="60"/>
      <c r="IL319" s="60"/>
      <c r="IM319" s="60"/>
      <c r="IN319" s="60"/>
      <c r="IO319" s="60"/>
      <c r="IP319" s="60"/>
      <c r="IQ319" s="60"/>
      <c r="IR319" s="60"/>
      <c r="IS319" s="60"/>
    </row>
    <row r="320" spans="1:253" s="61" customFormat="1" x14ac:dyDescent="0.2">
      <c r="A320" s="92"/>
      <c r="C320" s="60"/>
      <c r="F320" s="62"/>
      <c r="G320" s="93"/>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DQ320" s="60"/>
      <c r="DR320" s="60"/>
      <c r="DS320" s="60"/>
      <c r="DT320" s="60"/>
      <c r="DU320" s="60"/>
      <c r="DV320" s="60"/>
      <c r="DW320" s="60"/>
      <c r="DX320" s="60"/>
      <c r="DY320" s="60"/>
      <c r="DZ320" s="60"/>
      <c r="EA320" s="60"/>
      <c r="EB320" s="60"/>
      <c r="EC320" s="60"/>
      <c r="ED320" s="60"/>
      <c r="EE320" s="60"/>
      <c r="EF320" s="60"/>
      <c r="EG320" s="60"/>
      <c r="EH320" s="60"/>
      <c r="EI320" s="60"/>
      <c r="EJ320" s="60"/>
      <c r="EK320" s="60"/>
      <c r="EL320" s="60"/>
      <c r="EM320" s="60"/>
      <c r="EN320" s="60"/>
      <c r="EO320" s="60"/>
      <c r="EP320" s="60"/>
      <c r="EQ320" s="60"/>
      <c r="ER320" s="60"/>
      <c r="ES320" s="60"/>
      <c r="ET320" s="60"/>
      <c r="EU320" s="60"/>
      <c r="EV320" s="60"/>
      <c r="EW320" s="60"/>
      <c r="EX320" s="60"/>
      <c r="EY320" s="60"/>
      <c r="EZ320" s="60"/>
      <c r="FA320" s="60"/>
      <c r="FB320" s="60"/>
      <c r="FC320" s="60"/>
      <c r="FD320" s="60"/>
      <c r="FE320" s="60"/>
      <c r="FF320" s="60"/>
      <c r="FG320" s="60"/>
      <c r="FH320" s="60"/>
      <c r="FI320" s="60"/>
      <c r="FJ320" s="60"/>
      <c r="FK320" s="60"/>
      <c r="FL320" s="60"/>
      <c r="FM320" s="60"/>
      <c r="FN320" s="60"/>
      <c r="FO320" s="60"/>
      <c r="FP320" s="60"/>
      <c r="FQ320" s="60"/>
      <c r="FR320" s="60"/>
      <c r="FS320" s="60"/>
      <c r="FT320" s="60"/>
      <c r="FU320" s="60"/>
      <c r="FV320" s="60"/>
      <c r="FW320" s="60"/>
      <c r="FX320" s="60"/>
      <c r="FY320" s="60"/>
      <c r="FZ320" s="60"/>
      <c r="GA320" s="60"/>
      <c r="GB320" s="60"/>
      <c r="GC320" s="60"/>
      <c r="GD320" s="60"/>
      <c r="GE320" s="60"/>
      <c r="GF320" s="60"/>
      <c r="GG320" s="60"/>
      <c r="GH320" s="60"/>
      <c r="GI320" s="60"/>
      <c r="GJ320" s="60"/>
      <c r="GK320" s="60"/>
      <c r="GL320" s="60"/>
      <c r="GM320" s="60"/>
      <c r="GN320" s="60"/>
      <c r="GO320" s="60"/>
      <c r="GP320" s="60"/>
      <c r="GQ320" s="60"/>
      <c r="GR320" s="60"/>
      <c r="GS320" s="60"/>
      <c r="GT320" s="60"/>
      <c r="GU320" s="60"/>
      <c r="GV320" s="60"/>
      <c r="GW320" s="60"/>
      <c r="GX320" s="60"/>
      <c r="GY320" s="60"/>
      <c r="GZ320" s="60"/>
      <c r="HA320" s="60"/>
      <c r="HB320" s="60"/>
      <c r="HC320" s="60"/>
      <c r="HD320" s="60"/>
      <c r="HE320" s="60"/>
      <c r="HF320" s="60"/>
      <c r="HG320" s="60"/>
      <c r="HH320" s="60"/>
      <c r="HI320" s="60"/>
      <c r="HJ320" s="60"/>
      <c r="HK320" s="60"/>
      <c r="HL320" s="60"/>
      <c r="HM320" s="60"/>
      <c r="HN320" s="60"/>
      <c r="HO320" s="60"/>
      <c r="HP320" s="60"/>
      <c r="HQ320" s="60"/>
      <c r="HR320" s="60"/>
      <c r="HS320" s="60"/>
      <c r="HT320" s="60"/>
      <c r="HU320" s="60"/>
      <c r="HV320" s="60"/>
      <c r="HW320" s="60"/>
      <c r="HX320" s="60"/>
      <c r="HY320" s="60"/>
      <c r="HZ320" s="60"/>
      <c r="IA320" s="60"/>
      <c r="IB320" s="60"/>
      <c r="IC320" s="60"/>
      <c r="ID320" s="60"/>
      <c r="IE320" s="60"/>
      <c r="IF320" s="60"/>
      <c r="IG320" s="60"/>
      <c r="IH320" s="60"/>
      <c r="II320" s="60"/>
      <c r="IJ320" s="60"/>
      <c r="IK320" s="60"/>
      <c r="IL320" s="60"/>
      <c r="IM320" s="60"/>
      <c r="IN320" s="60"/>
      <c r="IO320" s="60"/>
      <c r="IP320" s="60"/>
      <c r="IQ320" s="60"/>
      <c r="IR320" s="60"/>
      <c r="IS320" s="60"/>
    </row>
    <row r="321" spans="1:253" s="61" customFormat="1" x14ac:dyDescent="0.2">
      <c r="A321" s="92"/>
      <c r="C321" s="60"/>
      <c r="F321" s="62"/>
      <c r="G321" s="93"/>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DQ321" s="60"/>
      <c r="DR321" s="60"/>
      <c r="DS321" s="60"/>
      <c r="DT321" s="60"/>
      <c r="DU321" s="60"/>
      <c r="DV321" s="60"/>
      <c r="DW321" s="60"/>
      <c r="DX321" s="60"/>
      <c r="DY321" s="60"/>
      <c r="DZ321" s="60"/>
      <c r="EA321" s="60"/>
      <c r="EB321" s="60"/>
      <c r="EC321" s="60"/>
      <c r="ED321" s="60"/>
      <c r="EE321" s="60"/>
      <c r="EF321" s="60"/>
      <c r="EG321" s="60"/>
      <c r="EH321" s="60"/>
      <c r="EI321" s="60"/>
      <c r="EJ321" s="60"/>
      <c r="EK321" s="60"/>
      <c r="EL321" s="60"/>
      <c r="EM321" s="60"/>
      <c r="EN321" s="60"/>
      <c r="EO321" s="60"/>
      <c r="EP321" s="60"/>
      <c r="EQ321" s="60"/>
      <c r="ER321" s="60"/>
      <c r="ES321" s="60"/>
      <c r="ET321" s="60"/>
      <c r="EU321" s="60"/>
      <c r="EV321" s="60"/>
      <c r="EW321" s="60"/>
      <c r="EX321" s="60"/>
      <c r="EY321" s="60"/>
      <c r="EZ321" s="60"/>
      <c r="FA321" s="60"/>
      <c r="FB321" s="60"/>
      <c r="FC321" s="60"/>
      <c r="FD321" s="60"/>
      <c r="FE321" s="60"/>
      <c r="FF321" s="60"/>
      <c r="FG321" s="60"/>
      <c r="FH321" s="60"/>
      <c r="FI321" s="60"/>
      <c r="FJ321" s="60"/>
      <c r="FK321" s="60"/>
      <c r="FL321" s="60"/>
      <c r="FM321" s="60"/>
      <c r="FN321" s="60"/>
      <c r="FO321" s="60"/>
      <c r="FP321" s="60"/>
      <c r="FQ321" s="60"/>
      <c r="FR321" s="60"/>
      <c r="FS321" s="60"/>
      <c r="FT321" s="60"/>
      <c r="FU321" s="60"/>
      <c r="FV321" s="60"/>
      <c r="FW321" s="60"/>
      <c r="FX321" s="60"/>
      <c r="FY321" s="60"/>
      <c r="FZ321" s="60"/>
      <c r="GA321" s="60"/>
      <c r="GB321" s="60"/>
      <c r="GC321" s="60"/>
      <c r="GD321" s="60"/>
      <c r="GE321" s="60"/>
      <c r="GF321" s="60"/>
      <c r="GG321" s="60"/>
      <c r="GH321" s="60"/>
      <c r="GI321" s="60"/>
      <c r="GJ321" s="60"/>
      <c r="GK321" s="60"/>
      <c r="GL321" s="60"/>
      <c r="GM321" s="60"/>
      <c r="GN321" s="60"/>
      <c r="GO321" s="60"/>
      <c r="GP321" s="60"/>
      <c r="GQ321" s="60"/>
      <c r="GR321" s="60"/>
      <c r="GS321" s="60"/>
      <c r="GT321" s="60"/>
      <c r="GU321" s="60"/>
      <c r="GV321" s="60"/>
      <c r="GW321" s="60"/>
      <c r="GX321" s="60"/>
      <c r="GY321" s="60"/>
      <c r="GZ321" s="60"/>
      <c r="HA321" s="60"/>
      <c r="HB321" s="60"/>
      <c r="HC321" s="60"/>
      <c r="HD321" s="60"/>
      <c r="HE321" s="60"/>
      <c r="HF321" s="60"/>
      <c r="HG321" s="60"/>
      <c r="HH321" s="60"/>
      <c r="HI321" s="60"/>
      <c r="HJ321" s="60"/>
      <c r="HK321" s="60"/>
      <c r="HL321" s="60"/>
      <c r="HM321" s="60"/>
      <c r="HN321" s="60"/>
      <c r="HO321" s="60"/>
      <c r="HP321" s="60"/>
      <c r="HQ321" s="60"/>
      <c r="HR321" s="60"/>
      <c r="HS321" s="60"/>
      <c r="HT321" s="60"/>
      <c r="HU321" s="60"/>
      <c r="HV321" s="60"/>
      <c r="HW321" s="60"/>
      <c r="HX321" s="60"/>
      <c r="HY321" s="60"/>
      <c r="HZ321" s="60"/>
      <c r="IA321" s="60"/>
      <c r="IB321" s="60"/>
      <c r="IC321" s="60"/>
      <c r="ID321" s="60"/>
      <c r="IE321" s="60"/>
      <c r="IF321" s="60"/>
      <c r="IG321" s="60"/>
      <c r="IH321" s="60"/>
      <c r="II321" s="60"/>
      <c r="IJ321" s="60"/>
      <c r="IK321" s="60"/>
      <c r="IL321" s="60"/>
      <c r="IM321" s="60"/>
      <c r="IN321" s="60"/>
      <c r="IO321" s="60"/>
      <c r="IP321" s="60"/>
      <c r="IQ321" s="60"/>
      <c r="IR321" s="60"/>
      <c r="IS321" s="60"/>
    </row>
    <row r="322" spans="1:253" s="61" customFormat="1" x14ac:dyDescent="0.2">
      <c r="A322" s="92"/>
      <c r="C322" s="60"/>
      <c r="F322" s="62"/>
      <c r="G322" s="93"/>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60"/>
      <c r="BT322" s="60"/>
      <c r="BU322" s="60"/>
      <c r="BV322" s="60"/>
      <c r="BW322" s="60"/>
      <c r="BX322" s="60"/>
      <c r="BY322" s="60"/>
      <c r="BZ322" s="60"/>
      <c r="CA322" s="60"/>
      <c r="CB322" s="60"/>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c r="DQ322" s="60"/>
      <c r="DR322" s="60"/>
      <c r="DS322" s="60"/>
      <c r="DT322" s="60"/>
      <c r="DU322" s="60"/>
      <c r="DV322" s="60"/>
      <c r="DW322" s="60"/>
      <c r="DX322" s="60"/>
      <c r="DY322" s="60"/>
      <c r="DZ322" s="60"/>
      <c r="EA322" s="60"/>
      <c r="EB322" s="60"/>
      <c r="EC322" s="60"/>
      <c r="ED322" s="60"/>
      <c r="EE322" s="60"/>
      <c r="EF322" s="60"/>
      <c r="EG322" s="60"/>
      <c r="EH322" s="60"/>
      <c r="EI322" s="60"/>
      <c r="EJ322" s="60"/>
      <c r="EK322" s="60"/>
      <c r="EL322" s="60"/>
      <c r="EM322" s="60"/>
      <c r="EN322" s="60"/>
      <c r="EO322" s="60"/>
      <c r="EP322" s="60"/>
      <c r="EQ322" s="60"/>
      <c r="ER322" s="60"/>
      <c r="ES322" s="60"/>
      <c r="ET322" s="60"/>
      <c r="EU322" s="60"/>
      <c r="EV322" s="60"/>
      <c r="EW322" s="60"/>
      <c r="EX322" s="60"/>
      <c r="EY322" s="60"/>
      <c r="EZ322" s="60"/>
      <c r="FA322" s="60"/>
      <c r="FB322" s="60"/>
      <c r="FC322" s="60"/>
      <c r="FD322" s="60"/>
      <c r="FE322" s="60"/>
      <c r="FF322" s="60"/>
      <c r="FG322" s="60"/>
      <c r="FH322" s="60"/>
      <c r="FI322" s="60"/>
      <c r="FJ322" s="60"/>
      <c r="FK322" s="60"/>
      <c r="FL322" s="60"/>
      <c r="FM322" s="60"/>
      <c r="FN322" s="60"/>
      <c r="FO322" s="60"/>
      <c r="FP322" s="60"/>
      <c r="FQ322" s="60"/>
      <c r="FR322" s="60"/>
      <c r="FS322" s="60"/>
      <c r="FT322" s="60"/>
      <c r="FU322" s="60"/>
      <c r="FV322" s="60"/>
      <c r="FW322" s="60"/>
      <c r="FX322" s="60"/>
      <c r="FY322" s="60"/>
      <c r="FZ322" s="60"/>
      <c r="GA322" s="60"/>
      <c r="GB322" s="60"/>
      <c r="GC322" s="60"/>
      <c r="GD322" s="60"/>
      <c r="GE322" s="60"/>
      <c r="GF322" s="60"/>
      <c r="GG322" s="60"/>
      <c r="GH322" s="60"/>
      <c r="GI322" s="60"/>
      <c r="GJ322" s="60"/>
      <c r="GK322" s="60"/>
      <c r="GL322" s="60"/>
      <c r="GM322" s="60"/>
      <c r="GN322" s="60"/>
      <c r="GO322" s="60"/>
      <c r="GP322" s="60"/>
      <c r="GQ322" s="60"/>
      <c r="GR322" s="60"/>
      <c r="GS322" s="60"/>
      <c r="GT322" s="60"/>
      <c r="GU322" s="60"/>
      <c r="GV322" s="60"/>
      <c r="GW322" s="60"/>
      <c r="GX322" s="60"/>
      <c r="GY322" s="60"/>
      <c r="GZ322" s="60"/>
      <c r="HA322" s="60"/>
      <c r="HB322" s="60"/>
      <c r="HC322" s="60"/>
      <c r="HD322" s="60"/>
      <c r="HE322" s="60"/>
      <c r="HF322" s="60"/>
      <c r="HG322" s="60"/>
      <c r="HH322" s="60"/>
      <c r="HI322" s="60"/>
      <c r="HJ322" s="60"/>
      <c r="HK322" s="60"/>
      <c r="HL322" s="60"/>
      <c r="HM322" s="60"/>
      <c r="HN322" s="60"/>
      <c r="HO322" s="60"/>
      <c r="HP322" s="60"/>
      <c r="HQ322" s="60"/>
      <c r="HR322" s="60"/>
      <c r="HS322" s="60"/>
      <c r="HT322" s="60"/>
      <c r="HU322" s="60"/>
      <c r="HV322" s="60"/>
      <c r="HW322" s="60"/>
      <c r="HX322" s="60"/>
      <c r="HY322" s="60"/>
      <c r="HZ322" s="60"/>
      <c r="IA322" s="60"/>
      <c r="IB322" s="60"/>
      <c r="IC322" s="60"/>
      <c r="ID322" s="60"/>
      <c r="IE322" s="60"/>
      <c r="IF322" s="60"/>
      <c r="IG322" s="60"/>
      <c r="IH322" s="60"/>
      <c r="II322" s="60"/>
      <c r="IJ322" s="60"/>
      <c r="IK322" s="60"/>
      <c r="IL322" s="60"/>
      <c r="IM322" s="60"/>
      <c r="IN322" s="60"/>
      <c r="IO322" s="60"/>
      <c r="IP322" s="60"/>
      <c r="IQ322" s="60"/>
      <c r="IR322" s="60"/>
      <c r="IS322" s="60"/>
    </row>
    <row r="323" spans="1:253" s="61" customFormat="1" x14ac:dyDescent="0.2">
      <c r="A323" s="92"/>
      <c r="C323" s="60"/>
      <c r="F323" s="62"/>
      <c r="G323" s="93"/>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c r="BT323" s="60"/>
      <c r="BU323" s="60"/>
      <c r="BV323" s="60"/>
      <c r="BW323" s="60"/>
      <c r="BX323" s="60"/>
      <c r="BY323" s="60"/>
      <c r="BZ323" s="60"/>
      <c r="CA323" s="60"/>
      <c r="CB323" s="60"/>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0"/>
      <c r="CZ323" s="60"/>
      <c r="DA323" s="60"/>
      <c r="DB323" s="60"/>
      <c r="DC323" s="60"/>
      <c r="DD323" s="60"/>
      <c r="DE323" s="60"/>
      <c r="DF323" s="60"/>
      <c r="DG323" s="60"/>
      <c r="DH323" s="60"/>
      <c r="DI323" s="60"/>
      <c r="DJ323" s="60"/>
      <c r="DK323" s="60"/>
      <c r="DL323" s="60"/>
      <c r="DM323" s="60"/>
      <c r="DN323" s="60"/>
      <c r="DO323" s="60"/>
      <c r="DP323" s="60"/>
      <c r="DQ323" s="60"/>
      <c r="DR323" s="60"/>
      <c r="DS323" s="60"/>
      <c r="DT323" s="60"/>
      <c r="DU323" s="60"/>
      <c r="DV323" s="60"/>
      <c r="DW323" s="60"/>
      <c r="DX323" s="60"/>
      <c r="DY323" s="60"/>
      <c r="DZ323" s="60"/>
      <c r="EA323" s="60"/>
      <c r="EB323" s="60"/>
      <c r="EC323" s="60"/>
      <c r="ED323" s="60"/>
      <c r="EE323" s="60"/>
      <c r="EF323" s="60"/>
      <c r="EG323" s="60"/>
      <c r="EH323" s="60"/>
      <c r="EI323" s="60"/>
      <c r="EJ323" s="60"/>
      <c r="EK323" s="60"/>
      <c r="EL323" s="60"/>
      <c r="EM323" s="60"/>
      <c r="EN323" s="60"/>
      <c r="EO323" s="60"/>
      <c r="EP323" s="60"/>
      <c r="EQ323" s="60"/>
      <c r="ER323" s="60"/>
      <c r="ES323" s="60"/>
      <c r="ET323" s="60"/>
      <c r="EU323" s="60"/>
      <c r="EV323" s="60"/>
      <c r="EW323" s="60"/>
      <c r="EX323" s="60"/>
      <c r="EY323" s="60"/>
      <c r="EZ323" s="60"/>
      <c r="FA323" s="60"/>
      <c r="FB323" s="60"/>
      <c r="FC323" s="60"/>
      <c r="FD323" s="60"/>
      <c r="FE323" s="60"/>
      <c r="FF323" s="60"/>
      <c r="FG323" s="60"/>
      <c r="FH323" s="60"/>
      <c r="FI323" s="60"/>
      <c r="FJ323" s="60"/>
      <c r="FK323" s="60"/>
      <c r="FL323" s="60"/>
      <c r="FM323" s="60"/>
      <c r="FN323" s="60"/>
      <c r="FO323" s="60"/>
      <c r="FP323" s="60"/>
      <c r="FQ323" s="60"/>
      <c r="FR323" s="60"/>
      <c r="FS323" s="60"/>
      <c r="FT323" s="60"/>
      <c r="FU323" s="60"/>
      <c r="FV323" s="60"/>
      <c r="FW323" s="60"/>
      <c r="FX323" s="60"/>
      <c r="FY323" s="60"/>
      <c r="FZ323" s="60"/>
      <c r="GA323" s="60"/>
      <c r="GB323" s="60"/>
      <c r="GC323" s="60"/>
      <c r="GD323" s="60"/>
      <c r="GE323" s="60"/>
      <c r="GF323" s="60"/>
      <c r="GG323" s="60"/>
      <c r="GH323" s="60"/>
      <c r="GI323" s="60"/>
      <c r="GJ323" s="60"/>
      <c r="GK323" s="60"/>
      <c r="GL323" s="60"/>
      <c r="GM323" s="60"/>
      <c r="GN323" s="60"/>
      <c r="GO323" s="60"/>
      <c r="GP323" s="60"/>
      <c r="GQ323" s="60"/>
      <c r="GR323" s="60"/>
      <c r="GS323" s="60"/>
      <c r="GT323" s="60"/>
      <c r="GU323" s="60"/>
      <c r="GV323" s="60"/>
      <c r="GW323" s="60"/>
      <c r="GX323" s="60"/>
      <c r="GY323" s="60"/>
      <c r="GZ323" s="60"/>
      <c r="HA323" s="60"/>
      <c r="HB323" s="60"/>
      <c r="HC323" s="60"/>
      <c r="HD323" s="60"/>
      <c r="HE323" s="60"/>
      <c r="HF323" s="60"/>
      <c r="HG323" s="60"/>
      <c r="HH323" s="60"/>
      <c r="HI323" s="60"/>
      <c r="HJ323" s="60"/>
      <c r="HK323" s="60"/>
      <c r="HL323" s="60"/>
      <c r="HM323" s="60"/>
      <c r="HN323" s="60"/>
      <c r="HO323" s="60"/>
      <c r="HP323" s="60"/>
      <c r="HQ323" s="60"/>
      <c r="HR323" s="60"/>
      <c r="HS323" s="60"/>
      <c r="HT323" s="60"/>
      <c r="HU323" s="60"/>
      <c r="HV323" s="60"/>
      <c r="HW323" s="60"/>
      <c r="HX323" s="60"/>
      <c r="HY323" s="60"/>
      <c r="HZ323" s="60"/>
      <c r="IA323" s="60"/>
      <c r="IB323" s="60"/>
      <c r="IC323" s="60"/>
      <c r="ID323" s="60"/>
      <c r="IE323" s="60"/>
      <c r="IF323" s="60"/>
      <c r="IG323" s="60"/>
      <c r="IH323" s="60"/>
      <c r="II323" s="60"/>
      <c r="IJ323" s="60"/>
      <c r="IK323" s="60"/>
      <c r="IL323" s="60"/>
      <c r="IM323" s="60"/>
      <c r="IN323" s="60"/>
      <c r="IO323" s="60"/>
      <c r="IP323" s="60"/>
      <c r="IQ323" s="60"/>
      <c r="IR323" s="60"/>
      <c r="IS323" s="60"/>
    </row>
    <row r="324" spans="1:253" s="61" customFormat="1" x14ac:dyDescent="0.2">
      <c r="A324" s="92"/>
      <c r="C324" s="60"/>
      <c r="F324" s="62"/>
      <c r="G324" s="93"/>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60"/>
      <c r="BV324" s="60"/>
      <c r="BW324" s="60"/>
      <c r="BX324" s="60"/>
      <c r="BY324" s="60"/>
      <c r="BZ324" s="60"/>
      <c r="CA324" s="60"/>
      <c r="CB324" s="60"/>
      <c r="CC324" s="60"/>
      <c r="CD324" s="60"/>
      <c r="CE324" s="60"/>
      <c r="CF324" s="60"/>
      <c r="CG324" s="60"/>
      <c r="CH324" s="60"/>
      <c r="CI324" s="60"/>
      <c r="CJ324" s="60"/>
      <c r="CK324" s="60"/>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c r="DQ324" s="60"/>
      <c r="DR324" s="60"/>
      <c r="DS324" s="60"/>
      <c r="DT324" s="60"/>
      <c r="DU324" s="60"/>
      <c r="DV324" s="60"/>
      <c r="DW324" s="60"/>
      <c r="DX324" s="60"/>
      <c r="DY324" s="60"/>
      <c r="DZ324" s="60"/>
      <c r="EA324" s="60"/>
      <c r="EB324" s="60"/>
      <c r="EC324" s="60"/>
      <c r="ED324" s="60"/>
      <c r="EE324" s="60"/>
      <c r="EF324" s="60"/>
      <c r="EG324" s="60"/>
      <c r="EH324" s="60"/>
      <c r="EI324" s="60"/>
      <c r="EJ324" s="60"/>
      <c r="EK324" s="60"/>
      <c r="EL324" s="60"/>
      <c r="EM324" s="60"/>
      <c r="EN324" s="60"/>
      <c r="EO324" s="60"/>
      <c r="EP324" s="60"/>
      <c r="EQ324" s="60"/>
      <c r="ER324" s="60"/>
      <c r="ES324" s="60"/>
      <c r="ET324" s="60"/>
      <c r="EU324" s="60"/>
      <c r="EV324" s="60"/>
      <c r="EW324" s="60"/>
      <c r="EX324" s="60"/>
      <c r="EY324" s="60"/>
      <c r="EZ324" s="60"/>
      <c r="FA324" s="60"/>
      <c r="FB324" s="60"/>
      <c r="FC324" s="60"/>
      <c r="FD324" s="60"/>
      <c r="FE324" s="60"/>
      <c r="FF324" s="60"/>
      <c r="FG324" s="60"/>
      <c r="FH324" s="60"/>
      <c r="FI324" s="60"/>
      <c r="FJ324" s="60"/>
      <c r="FK324" s="60"/>
      <c r="FL324" s="60"/>
      <c r="FM324" s="60"/>
      <c r="FN324" s="60"/>
      <c r="FO324" s="60"/>
      <c r="FP324" s="60"/>
      <c r="FQ324" s="60"/>
      <c r="FR324" s="60"/>
      <c r="FS324" s="60"/>
      <c r="FT324" s="60"/>
      <c r="FU324" s="60"/>
      <c r="FV324" s="60"/>
      <c r="FW324" s="60"/>
      <c r="FX324" s="60"/>
      <c r="FY324" s="60"/>
      <c r="FZ324" s="60"/>
      <c r="GA324" s="60"/>
      <c r="GB324" s="60"/>
      <c r="GC324" s="60"/>
      <c r="GD324" s="60"/>
      <c r="GE324" s="60"/>
      <c r="GF324" s="60"/>
      <c r="GG324" s="60"/>
      <c r="GH324" s="60"/>
      <c r="GI324" s="60"/>
      <c r="GJ324" s="60"/>
      <c r="GK324" s="60"/>
      <c r="GL324" s="60"/>
      <c r="GM324" s="60"/>
      <c r="GN324" s="60"/>
      <c r="GO324" s="60"/>
      <c r="GP324" s="60"/>
      <c r="GQ324" s="60"/>
      <c r="GR324" s="60"/>
      <c r="GS324" s="60"/>
      <c r="GT324" s="60"/>
      <c r="GU324" s="60"/>
      <c r="GV324" s="60"/>
      <c r="GW324" s="60"/>
      <c r="GX324" s="60"/>
      <c r="GY324" s="60"/>
      <c r="GZ324" s="60"/>
      <c r="HA324" s="60"/>
      <c r="HB324" s="60"/>
      <c r="HC324" s="60"/>
      <c r="HD324" s="60"/>
      <c r="HE324" s="60"/>
      <c r="HF324" s="60"/>
      <c r="HG324" s="60"/>
      <c r="HH324" s="60"/>
      <c r="HI324" s="60"/>
      <c r="HJ324" s="60"/>
      <c r="HK324" s="60"/>
      <c r="HL324" s="60"/>
      <c r="HM324" s="60"/>
      <c r="HN324" s="60"/>
      <c r="HO324" s="60"/>
      <c r="HP324" s="60"/>
      <c r="HQ324" s="60"/>
      <c r="HR324" s="60"/>
      <c r="HS324" s="60"/>
      <c r="HT324" s="60"/>
      <c r="HU324" s="60"/>
      <c r="HV324" s="60"/>
      <c r="HW324" s="60"/>
      <c r="HX324" s="60"/>
      <c r="HY324" s="60"/>
      <c r="HZ324" s="60"/>
      <c r="IA324" s="60"/>
      <c r="IB324" s="60"/>
      <c r="IC324" s="60"/>
      <c r="ID324" s="60"/>
      <c r="IE324" s="60"/>
      <c r="IF324" s="60"/>
      <c r="IG324" s="60"/>
      <c r="IH324" s="60"/>
      <c r="II324" s="60"/>
      <c r="IJ324" s="60"/>
      <c r="IK324" s="60"/>
      <c r="IL324" s="60"/>
      <c r="IM324" s="60"/>
      <c r="IN324" s="60"/>
      <c r="IO324" s="60"/>
      <c r="IP324" s="60"/>
      <c r="IQ324" s="60"/>
      <c r="IR324" s="60"/>
      <c r="IS324" s="60"/>
    </row>
    <row r="325" spans="1:253" s="61" customFormat="1" x14ac:dyDescent="0.2">
      <c r="A325" s="92"/>
      <c r="C325" s="60"/>
      <c r="F325" s="62"/>
      <c r="G325" s="93"/>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60"/>
      <c r="BT325" s="60"/>
      <c r="BU325" s="60"/>
      <c r="BV325" s="60"/>
      <c r="BW325" s="60"/>
      <c r="BX325" s="60"/>
      <c r="BY325" s="60"/>
      <c r="BZ325" s="60"/>
      <c r="CA325" s="60"/>
      <c r="CB325" s="60"/>
      <c r="CC325" s="60"/>
      <c r="CD325" s="60"/>
      <c r="CE325" s="60"/>
      <c r="CF325" s="60"/>
      <c r="CG325" s="60"/>
      <c r="CH325" s="60"/>
      <c r="CI325" s="60"/>
      <c r="CJ325" s="60"/>
      <c r="CK325" s="60"/>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c r="DQ325" s="60"/>
      <c r="DR325" s="60"/>
      <c r="DS325" s="60"/>
      <c r="DT325" s="60"/>
      <c r="DU325" s="60"/>
      <c r="DV325" s="60"/>
      <c r="DW325" s="60"/>
      <c r="DX325" s="60"/>
      <c r="DY325" s="60"/>
      <c r="DZ325" s="60"/>
      <c r="EA325" s="60"/>
      <c r="EB325" s="60"/>
      <c r="EC325" s="60"/>
      <c r="ED325" s="60"/>
      <c r="EE325" s="60"/>
      <c r="EF325" s="60"/>
      <c r="EG325" s="60"/>
      <c r="EH325" s="60"/>
      <c r="EI325" s="60"/>
      <c r="EJ325" s="60"/>
      <c r="EK325" s="60"/>
      <c r="EL325" s="60"/>
      <c r="EM325" s="60"/>
      <c r="EN325" s="60"/>
      <c r="EO325" s="60"/>
      <c r="EP325" s="60"/>
      <c r="EQ325" s="60"/>
      <c r="ER325" s="60"/>
      <c r="ES325" s="60"/>
      <c r="ET325" s="60"/>
      <c r="EU325" s="60"/>
      <c r="EV325" s="60"/>
      <c r="EW325" s="60"/>
      <c r="EX325" s="60"/>
      <c r="EY325" s="60"/>
      <c r="EZ325" s="60"/>
      <c r="FA325" s="60"/>
      <c r="FB325" s="60"/>
      <c r="FC325" s="60"/>
      <c r="FD325" s="60"/>
      <c r="FE325" s="60"/>
      <c r="FF325" s="60"/>
      <c r="FG325" s="60"/>
      <c r="FH325" s="60"/>
      <c r="FI325" s="60"/>
      <c r="FJ325" s="60"/>
      <c r="FK325" s="60"/>
      <c r="FL325" s="60"/>
      <c r="FM325" s="60"/>
      <c r="FN325" s="60"/>
      <c r="FO325" s="60"/>
      <c r="FP325" s="60"/>
      <c r="FQ325" s="60"/>
      <c r="FR325" s="60"/>
      <c r="FS325" s="60"/>
      <c r="FT325" s="60"/>
      <c r="FU325" s="60"/>
      <c r="FV325" s="60"/>
      <c r="FW325" s="60"/>
      <c r="FX325" s="60"/>
      <c r="FY325" s="60"/>
      <c r="FZ325" s="60"/>
      <c r="GA325" s="60"/>
      <c r="GB325" s="60"/>
      <c r="GC325" s="60"/>
      <c r="GD325" s="60"/>
      <c r="GE325" s="60"/>
      <c r="GF325" s="60"/>
      <c r="GG325" s="60"/>
      <c r="GH325" s="60"/>
      <c r="GI325" s="60"/>
      <c r="GJ325" s="60"/>
      <c r="GK325" s="60"/>
      <c r="GL325" s="60"/>
      <c r="GM325" s="60"/>
      <c r="GN325" s="60"/>
      <c r="GO325" s="60"/>
      <c r="GP325" s="60"/>
      <c r="GQ325" s="60"/>
      <c r="GR325" s="60"/>
      <c r="GS325" s="60"/>
      <c r="GT325" s="60"/>
      <c r="GU325" s="60"/>
      <c r="GV325" s="60"/>
      <c r="GW325" s="60"/>
      <c r="GX325" s="60"/>
      <c r="GY325" s="60"/>
      <c r="GZ325" s="60"/>
      <c r="HA325" s="60"/>
      <c r="HB325" s="60"/>
      <c r="HC325" s="60"/>
      <c r="HD325" s="60"/>
      <c r="HE325" s="60"/>
      <c r="HF325" s="60"/>
      <c r="HG325" s="60"/>
      <c r="HH325" s="60"/>
      <c r="HI325" s="60"/>
      <c r="HJ325" s="60"/>
      <c r="HK325" s="60"/>
      <c r="HL325" s="60"/>
      <c r="HM325" s="60"/>
      <c r="HN325" s="60"/>
      <c r="HO325" s="60"/>
      <c r="HP325" s="60"/>
      <c r="HQ325" s="60"/>
      <c r="HR325" s="60"/>
      <c r="HS325" s="60"/>
      <c r="HT325" s="60"/>
      <c r="HU325" s="60"/>
      <c r="HV325" s="60"/>
      <c r="HW325" s="60"/>
      <c r="HX325" s="60"/>
      <c r="HY325" s="60"/>
      <c r="HZ325" s="60"/>
      <c r="IA325" s="60"/>
      <c r="IB325" s="60"/>
      <c r="IC325" s="60"/>
      <c r="ID325" s="60"/>
      <c r="IE325" s="60"/>
      <c r="IF325" s="60"/>
      <c r="IG325" s="60"/>
      <c r="IH325" s="60"/>
      <c r="II325" s="60"/>
      <c r="IJ325" s="60"/>
      <c r="IK325" s="60"/>
      <c r="IL325" s="60"/>
      <c r="IM325" s="60"/>
      <c r="IN325" s="60"/>
      <c r="IO325" s="60"/>
      <c r="IP325" s="60"/>
      <c r="IQ325" s="60"/>
      <c r="IR325" s="60"/>
      <c r="IS325" s="60"/>
    </row>
    <row r="326" spans="1:253" s="61" customFormat="1" x14ac:dyDescent="0.2">
      <c r="A326" s="92"/>
      <c r="C326" s="60"/>
      <c r="F326" s="62"/>
      <c r="G326" s="93"/>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c r="BT326" s="60"/>
      <c r="BU326" s="60"/>
      <c r="BV326" s="60"/>
      <c r="BW326" s="60"/>
      <c r="BX326" s="60"/>
      <c r="BY326" s="60"/>
      <c r="BZ326" s="60"/>
      <c r="CA326" s="60"/>
      <c r="CB326" s="60"/>
      <c r="CC326" s="60"/>
      <c r="CD326" s="60"/>
      <c r="CE326" s="60"/>
      <c r="CF326" s="60"/>
      <c r="CG326" s="60"/>
      <c r="CH326" s="60"/>
      <c r="CI326" s="60"/>
      <c r="CJ326" s="60"/>
      <c r="CK326" s="60"/>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c r="DQ326" s="60"/>
      <c r="DR326" s="60"/>
      <c r="DS326" s="60"/>
      <c r="DT326" s="60"/>
      <c r="DU326" s="60"/>
      <c r="DV326" s="60"/>
      <c r="DW326" s="60"/>
      <c r="DX326" s="60"/>
      <c r="DY326" s="60"/>
      <c r="DZ326" s="60"/>
      <c r="EA326" s="60"/>
      <c r="EB326" s="60"/>
      <c r="EC326" s="60"/>
      <c r="ED326" s="60"/>
      <c r="EE326" s="60"/>
      <c r="EF326" s="60"/>
      <c r="EG326" s="60"/>
      <c r="EH326" s="60"/>
      <c r="EI326" s="60"/>
      <c r="EJ326" s="60"/>
      <c r="EK326" s="60"/>
      <c r="EL326" s="60"/>
      <c r="EM326" s="60"/>
      <c r="EN326" s="60"/>
      <c r="EO326" s="60"/>
      <c r="EP326" s="60"/>
      <c r="EQ326" s="60"/>
      <c r="ER326" s="60"/>
      <c r="ES326" s="60"/>
      <c r="ET326" s="60"/>
      <c r="EU326" s="60"/>
      <c r="EV326" s="60"/>
      <c r="EW326" s="60"/>
      <c r="EX326" s="60"/>
      <c r="EY326" s="60"/>
      <c r="EZ326" s="60"/>
      <c r="FA326" s="60"/>
      <c r="FB326" s="60"/>
      <c r="FC326" s="60"/>
      <c r="FD326" s="60"/>
      <c r="FE326" s="60"/>
      <c r="FF326" s="60"/>
      <c r="FG326" s="60"/>
      <c r="FH326" s="60"/>
      <c r="FI326" s="60"/>
      <c r="FJ326" s="60"/>
      <c r="FK326" s="60"/>
      <c r="FL326" s="60"/>
      <c r="FM326" s="60"/>
      <c r="FN326" s="60"/>
      <c r="FO326" s="60"/>
      <c r="FP326" s="60"/>
      <c r="FQ326" s="60"/>
      <c r="FR326" s="60"/>
      <c r="FS326" s="60"/>
      <c r="FT326" s="60"/>
      <c r="FU326" s="60"/>
      <c r="FV326" s="60"/>
      <c r="FW326" s="60"/>
      <c r="FX326" s="60"/>
      <c r="FY326" s="60"/>
      <c r="FZ326" s="60"/>
      <c r="GA326" s="60"/>
      <c r="GB326" s="60"/>
      <c r="GC326" s="60"/>
      <c r="GD326" s="60"/>
      <c r="GE326" s="60"/>
      <c r="GF326" s="60"/>
      <c r="GG326" s="60"/>
      <c r="GH326" s="60"/>
      <c r="GI326" s="60"/>
      <c r="GJ326" s="60"/>
      <c r="GK326" s="60"/>
      <c r="GL326" s="60"/>
      <c r="GM326" s="60"/>
      <c r="GN326" s="60"/>
      <c r="GO326" s="60"/>
      <c r="GP326" s="60"/>
      <c r="GQ326" s="60"/>
      <c r="GR326" s="60"/>
      <c r="GS326" s="60"/>
      <c r="GT326" s="60"/>
      <c r="GU326" s="60"/>
      <c r="GV326" s="60"/>
      <c r="GW326" s="60"/>
      <c r="GX326" s="60"/>
      <c r="GY326" s="60"/>
      <c r="GZ326" s="60"/>
      <c r="HA326" s="60"/>
      <c r="HB326" s="60"/>
      <c r="HC326" s="60"/>
      <c r="HD326" s="60"/>
      <c r="HE326" s="60"/>
      <c r="HF326" s="60"/>
      <c r="HG326" s="60"/>
      <c r="HH326" s="60"/>
      <c r="HI326" s="60"/>
      <c r="HJ326" s="60"/>
      <c r="HK326" s="60"/>
      <c r="HL326" s="60"/>
      <c r="HM326" s="60"/>
      <c r="HN326" s="60"/>
      <c r="HO326" s="60"/>
      <c r="HP326" s="60"/>
      <c r="HQ326" s="60"/>
      <c r="HR326" s="60"/>
      <c r="HS326" s="60"/>
      <c r="HT326" s="60"/>
      <c r="HU326" s="60"/>
      <c r="HV326" s="60"/>
      <c r="HW326" s="60"/>
      <c r="HX326" s="60"/>
      <c r="HY326" s="60"/>
      <c r="HZ326" s="60"/>
      <c r="IA326" s="60"/>
      <c r="IB326" s="60"/>
      <c r="IC326" s="60"/>
      <c r="ID326" s="60"/>
      <c r="IE326" s="60"/>
      <c r="IF326" s="60"/>
      <c r="IG326" s="60"/>
      <c r="IH326" s="60"/>
      <c r="II326" s="60"/>
      <c r="IJ326" s="60"/>
      <c r="IK326" s="60"/>
      <c r="IL326" s="60"/>
      <c r="IM326" s="60"/>
      <c r="IN326" s="60"/>
      <c r="IO326" s="60"/>
      <c r="IP326" s="60"/>
      <c r="IQ326" s="60"/>
      <c r="IR326" s="60"/>
      <c r="IS326" s="60"/>
    </row>
    <row r="327" spans="1:253" s="61" customFormat="1" x14ac:dyDescent="0.2">
      <c r="A327" s="92"/>
      <c r="C327" s="60"/>
      <c r="F327" s="62"/>
      <c r="G327" s="93"/>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60"/>
      <c r="BV327" s="60"/>
      <c r="BW327" s="60"/>
      <c r="BX327" s="60"/>
      <c r="BY327" s="60"/>
      <c r="BZ327" s="60"/>
      <c r="CA327" s="60"/>
      <c r="CB327" s="60"/>
      <c r="CC327" s="60"/>
      <c r="CD327" s="60"/>
      <c r="CE327" s="60"/>
      <c r="CF327" s="60"/>
      <c r="CG327" s="60"/>
      <c r="CH327" s="60"/>
      <c r="CI327" s="60"/>
      <c r="CJ327" s="60"/>
      <c r="CK327" s="60"/>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c r="DQ327" s="60"/>
      <c r="DR327" s="60"/>
      <c r="DS327" s="60"/>
      <c r="DT327" s="60"/>
      <c r="DU327" s="60"/>
      <c r="DV327" s="60"/>
      <c r="DW327" s="60"/>
      <c r="DX327" s="60"/>
      <c r="DY327" s="60"/>
      <c r="DZ327" s="60"/>
      <c r="EA327" s="60"/>
      <c r="EB327" s="60"/>
      <c r="EC327" s="60"/>
      <c r="ED327" s="60"/>
      <c r="EE327" s="60"/>
      <c r="EF327" s="60"/>
      <c r="EG327" s="60"/>
      <c r="EH327" s="60"/>
      <c r="EI327" s="60"/>
      <c r="EJ327" s="60"/>
      <c r="EK327" s="60"/>
      <c r="EL327" s="60"/>
      <c r="EM327" s="60"/>
      <c r="EN327" s="60"/>
      <c r="EO327" s="60"/>
      <c r="EP327" s="60"/>
      <c r="EQ327" s="60"/>
      <c r="ER327" s="60"/>
      <c r="ES327" s="60"/>
      <c r="ET327" s="60"/>
      <c r="EU327" s="60"/>
      <c r="EV327" s="60"/>
      <c r="EW327" s="60"/>
      <c r="EX327" s="60"/>
      <c r="EY327" s="60"/>
      <c r="EZ327" s="60"/>
      <c r="FA327" s="60"/>
      <c r="FB327" s="60"/>
      <c r="FC327" s="60"/>
      <c r="FD327" s="60"/>
      <c r="FE327" s="60"/>
      <c r="FF327" s="60"/>
      <c r="FG327" s="60"/>
      <c r="FH327" s="60"/>
      <c r="FI327" s="60"/>
      <c r="FJ327" s="60"/>
      <c r="FK327" s="60"/>
      <c r="FL327" s="60"/>
      <c r="FM327" s="60"/>
      <c r="FN327" s="60"/>
      <c r="FO327" s="60"/>
      <c r="FP327" s="60"/>
      <c r="FQ327" s="60"/>
      <c r="FR327" s="60"/>
      <c r="FS327" s="60"/>
      <c r="FT327" s="60"/>
      <c r="FU327" s="60"/>
      <c r="FV327" s="60"/>
      <c r="FW327" s="60"/>
      <c r="FX327" s="60"/>
      <c r="FY327" s="60"/>
      <c r="FZ327" s="60"/>
      <c r="GA327" s="60"/>
      <c r="GB327" s="60"/>
      <c r="GC327" s="60"/>
      <c r="GD327" s="60"/>
      <c r="GE327" s="60"/>
      <c r="GF327" s="60"/>
      <c r="GG327" s="60"/>
      <c r="GH327" s="60"/>
      <c r="GI327" s="60"/>
      <c r="GJ327" s="60"/>
      <c r="GK327" s="60"/>
      <c r="GL327" s="60"/>
      <c r="GM327" s="60"/>
      <c r="GN327" s="60"/>
      <c r="GO327" s="60"/>
      <c r="GP327" s="60"/>
      <c r="GQ327" s="60"/>
      <c r="GR327" s="60"/>
      <c r="GS327" s="60"/>
      <c r="GT327" s="60"/>
      <c r="GU327" s="60"/>
      <c r="GV327" s="60"/>
      <c r="GW327" s="60"/>
      <c r="GX327" s="60"/>
      <c r="GY327" s="60"/>
      <c r="GZ327" s="60"/>
      <c r="HA327" s="60"/>
      <c r="HB327" s="60"/>
      <c r="HC327" s="60"/>
      <c r="HD327" s="60"/>
      <c r="HE327" s="60"/>
      <c r="HF327" s="60"/>
      <c r="HG327" s="60"/>
      <c r="HH327" s="60"/>
      <c r="HI327" s="60"/>
      <c r="HJ327" s="60"/>
      <c r="HK327" s="60"/>
      <c r="HL327" s="60"/>
      <c r="HM327" s="60"/>
      <c r="HN327" s="60"/>
      <c r="HO327" s="60"/>
      <c r="HP327" s="60"/>
      <c r="HQ327" s="60"/>
      <c r="HR327" s="60"/>
      <c r="HS327" s="60"/>
      <c r="HT327" s="60"/>
      <c r="HU327" s="60"/>
      <c r="HV327" s="60"/>
      <c r="HW327" s="60"/>
      <c r="HX327" s="60"/>
      <c r="HY327" s="60"/>
      <c r="HZ327" s="60"/>
      <c r="IA327" s="60"/>
      <c r="IB327" s="60"/>
      <c r="IC327" s="60"/>
      <c r="ID327" s="60"/>
      <c r="IE327" s="60"/>
      <c r="IF327" s="60"/>
      <c r="IG327" s="60"/>
      <c r="IH327" s="60"/>
      <c r="II327" s="60"/>
      <c r="IJ327" s="60"/>
      <c r="IK327" s="60"/>
      <c r="IL327" s="60"/>
      <c r="IM327" s="60"/>
      <c r="IN327" s="60"/>
      <c r="IO327" s="60"/>
      <c r="IP327" s="60"/>
      <c r="IQ327" s="60"/>
      <c r="IR327" s="60"/>
      <c r="IS327" s="60"/>
    </row>
    <row r="328" spans="1:253" s="61" customFormat="1" x14ac:dyDescent="0.2">
      <c r="A328" s="92"/>
      <c r="C328" s="60"/>
      <c r="F328" s="62"/>
      <c r="G328" s="93"/>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60"/>
      <c r="CD328" s="60"/>
      <c r="CE328" s="60"/>
      <c r="CF328" s="60"/>
      <c r="CG328" s="60"/>
      <c r="CH328" s="60"/>
      <c r="CI328" s="60"/>
      <c r="CJ328" s="60"/>
      <c r="CK328" s="60"/>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c r="DQ328" s="60"/>
      <c r="DR328" s="60"/>
      <c r="DS328" s="60"/>
      <c r="DT328" s="60"/>
      <c r="DU328" s="60"/>
      <c r="DV328" s="60"/>
      <c r="DW328" s="60"/>
      <c r="DX328" s="60"/>
      <c r="DY328" s="60"/>
      <c r="DZ328" s="60"/>
      <c r="EA328" s="60"/>
      <c r="EB328" s="60"/>
      <c r="EC328" s="60"/>
      <c r="ED328" s="60"/>
      <c r="EE328" s="60"/>
      <c r="EF328" s="60"/>
      <c r="EG328" s="60"/>
      <c r="EH328" s="60"/>
      <c r="EI328" s="60"/>
      <c r="EJ328" s="60"/>
      <c r="EK328" s="60"/>
      <c r="EL328" s="60"/>
      <c r="EM328" s="60"/>
      <c r="EN328" s="60"/>
      <c r="EO328" s="60"/>
      <c r="EP328" s="60"/>
      <c r="EQ328" s="60"/>
      <c r="ER328" s="60"/>
      <c r="ES328" s="60"/>
      <c r="ET328" s="60"/>
      <c r="EU328" s="60"/>
      <c r="EV328" s="60"/>
      <c r="EW328" s="60"/>
      <c r="EX328" s="60"/>
      <c r="EY328" s="60"/>
      <c r="EZ328" s="60"/>
      <c r="FA328" s="60"/>
      <c r="FB328" s="60"/>
      <c r="FC328" s="60"/>
      <c r="FD328" s="60"/>
      <c r="FE328" s="60"/>
      <c r="FF328" s="60"/>
      <c r="FG328" s="60"/>
      <c r="FH328" s="60"/>
      <c r="FI328" s="60"/>
      <c r="FJ328" s="60"/>
      <c r="FK328" s="60"/>
      <c r="FL328" s="60"/>
      <c r="FM328" s="60"/>
      <c r="FN328" s="60"/>
      <c r="FO328" s="60"/>
      <c r="FP328" s="60"/>
      <c r="FQ328" s="60"/>
      <c r="FR328" s="60"/>
      <c r="FS328" s="60"/>
      <c r="FT328" s="60"/>
      <c r="FU328" s="60"/>
      <c r="FV328" s="60"/>
      <c r="FW328" s="60"/>
      <c r="FX328" s="60"/>
      <c r="FY328" s="60"/>
      <c r="FZ328" s="60"/>
      <c r="GA328" s="60"/>
      <c r="GB328" s="60"/>
      <c r="GC328" s="60"/>
      <c r="GD328" s="60"/>
      <c r="GE328" s="60"/>
      <c r="GF328" s="60"/>
      <c r="GG328" s="60"/>
      <c r="GH328" s="60"/>
      <c r="GI328" s="60"/>
      <c r="GJ328" s="60"/>
      <c r="GK328" s="60"/>
      <c r="GL328" s="60"/>
      <c r="GM328" s="60"/>
      <c r="GN328" s="60"/>
      <c r="GO328" s="60"/>
      <c r="GP328" s="60"/>
      <c r="GQ328" s="60"/>
      <c r="GR328" s="60"/>
      <c r="GS328" s="60"/>
      <c r="GT328" s="60"/>
      <c r="GU328" s="60"/>
      <c r="GV328" s="60"/>
      <c r="GW328" s="60"/>
      <c r="GX328" s="60"/>
      <c r="GY328" s="60"/>
      <c r="GZ328" s="60"/>
      <c r="HA328" s="60"/>
      <c r="HB328" s="60"/>
      <c r="HC328" s="60"/>
      <c r="HD328" s="60"/>
      <c r="HE328" s="60"/>
      <c r="HF328" s="60"/>
      <c r="HG328" s="60"/>
      <c r="HH328" s="60"/>
      <c r="HI328" s="60"/>
      <c r="HJ328" s="60"/>
      <c r="HK328" s="60"/>
      <c r="HL328" s="60"/>
      <c r="HM328" s="60"/>
      <c r="HN328" s="60"/>
      <c r="HO328" s="60"/>
      <c r="HP328" s="60"/>
      <c r="HQ328" s="60"/>
      <c r="HR328" s="60"/>
      <c r="HS328" s="60"/>
      <c r="HT328" s="60"/>
      <c r="HU328" s="60"/>
      <c r="HV328" s="60"/>
      <c r="HW328" s="60"/>
      <c r="HX328" s="60"/>
      <c r="HY328" s="60"/>
      <c r="HZ328" s="60"/>
      <c r="IA328" s="60"/>
      <c r="IB328" s="60"/>
      <c r="IC328" s="60"/>
      <c r="ID328" s="60"/>
      <c r="IE328" s="60"/>
      <c r="IF328" s="60"/>
      <c r="IG328" s="60"/>
      <c r="IH328" s="60"/>
      <c r="II328" s="60"/>
      <c r="IJ328" s="60"/>
      <c r="IK328" s="60"/>
      <c r="IL328" s="60"/>
      <c r="IM328" s="60"/>
      <c r="IN328" s="60"/>
      <c r="IO328" s="60"/>
      <c r="IP328" s="60"/>
      <c r="IQ328" s="60"/>
      <c r="IR328" s="60"/>
      <c r="IS328" s="60"/>
    </row>
    <row r="329" spans="1:253" s="61" customFormat="1" x14ac:dyDescent="0.2">
      <c r="A329" s="92"/>
      <c r="C329" s="60"/>
      <c r="F329" s="62"/>
      <c r="G329" s="93"/>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c r="CB329" s="60"/>
      <c r="CC329" s="60"/>
      <c r="CD329" s="60"/>
      <c r="CE329" s="60"/>
      <c r="CF329" s="60"/>
      <c r="CG329" s="60"/>
      <c r="CH329" s="60"/>
      <c r="CI329" s="60"/>
      <c r="CJ329" s="60"/>
      <c r="CK329" s="60"/>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c r="DQ329" s="60"/>
      <c r="DR329" s="60"/>
      <c r="DS329" s="60"/>
      <c r="DT329" s="60"/>
      <c r="DU329" s="60"/>
      <c r="DV329" s="60"/>
      <c r="DW329" s="60"/>
      <c r="DX329" s="60"/>
      <c r="DY329" s="60"/>
      <c r="DZ329" s="60"/>
      <c r="EA329" s="60"/>
      <c r="EB329" s="60"/>
      <c r="EC329" s="60"/>
      <c r="ED329" s="60"/>
      <c r="EE329" s="60"/>
      <c r="EF329" s="60"/>
      <c r="EG329" s="60"/>
      <c r="EH329" s="60"/>
      <c r="EI329" s="60"/>
      <c r="EJ329" s="60"/>
      <c r="EK329" s="60"/>
      <c r="EL329" s="60"/>
      <c r="EM329" s="60"/>
      <c r="EN329" s="60"/>
      <c r="EO329" s="60"/>
      <c r="EP329" s="60"/>
      <c r="EQ329" s="60"/>
      <c r="ER329" s="60"/>
      <c r="ES329" s="60"/>
      <c r="ET329" s="60"/>
      <c r="EU329" s="60"/>
      <c r="EV329" s="60"/>
      <c r="EW329" s="60"/>
      <c r="EX329" s="60"/>
      <c r="EY329" s="60"/>
      <c r="EZ329" s="60"/>
      <c r="FA329" s="60"/>
      <c r="FB329" s="60"/>
      <c r="FC329" s="60"/>
      <c r="FD329" s="60"/>
      <c r="FE329" s="60"/>
      <c r="FF329" s="60"/>
      <c r="FG329" s="60"/>
      <c r="FH329" s="60"/>
      <c r="FI329" s="60"/>
      <c r="FJ329" s="60"/>
      <c r="FK329" s="60"/>
      <c r="FL329" s="60"/>
      <c r="FM329" s="60"/>
      <c r="FN329" s="60"/>
      <c r="FO329" s="60"/>
      <c r="FP329" s="60"/>
      <c r="FQ329" s="60"/>
      <c r="FR329" s="60"/>
      <c r="FS329" s="60"/>
      <c r="FT329" s="60"/>
      <c r="FU329" s="60"/>
      <c r="FV329" s="60"/>
      <c r="FW329" s="60"/>
      <c r="FX329" s="60"/>
      <c r="FY329" s="60"/>
      <c r="FZ329" s="60"/>
      <c r="GA329" s="60"/>
      <c r="GB329" s="60"/>
      <c r="GC329" s="60"/>
      <c r="GD329" s="60"/>
      <c r="GE329" s="60"/>
      <c r="GF329" s="60"/>
      <c r="GG329" s="60"/>
      <c r="GH329" s="60"/>
      <c r="GI329" s="60"/>
      <c r="GJ329" s="60"/>
      <c r="GK329" s="60"/>
      <c r="GL329" s="60"/>
      <c r="GM329" s="60"/>
      <c r="GN329" s="60"/>
      <c r="GO329" s="60"/>
      <c r="GP329" s="60"/>
      <c r="GQ329" s="60"/>
      <c r="GR329" s="60"/>
      <c r="GS329" s="60"/>
      <c r="GT329" s="60"/>
      <c r="GU329" s="60"/>
      <c r="GV329" s="60"/>
      <c r="GW329" s="60"/>
      <c r="GX329" s="60"/>
      <c r="GY329" s="60"/>
      <c r="GZ329" s="60"/>
      <c r="HA329" s="60"/>
      <c r="HB329" s="60"/>
      <c r="HC329" s="60"/>
      <c r="HD329" s="60"/>
      <c r="HE329" s="60"/>
      <c r="HF329" s="60"/>
      <c r="HG329" s="60"/>
      <c r="HH329" s="60"/>
      <c r="HI329" s="60"/>
      <c r="HJ329" s="60"/>
      <c r="HK329" s="60"/>
      <c r="HL329" s="60"/>
      <c r="HM329" s="60"/>
      <c r="HN329" s="60"/>
      <c r="HO329" s="60"/>
      <c r="HP329" s="60"/>
      <c r="HQ329" s="60"/>
      <c r="HR329" s="60"/>
      <c r="HS329" s="60"/>
      <c r="HT329" s="60"/>
      <c r="HU329" s="60"/>
      <c r="HV329" s="60"/>
      <c r="HW329" s="60"/>
      <c r="HX329" s="60"/>
      <c r="HY329" s="60"/>
      <c r="HZ329" s="60"/>
      <c r="IA329" s="60"/>
      <c r="IB329" s="60"/>
      <c r="IC329" s="60"/>
      <c r="ID329" s="60"/>
      <c r="IE329" s="60"/>
      <c r="IF329" s="60"/>
      <c r="IG329" s="60"/>
      <c r="IH329" s="60"/>
      <c r="II329" s="60"/>
      <c r="IJ329" s="60"/>
      <c r="IK329" s="60"/>
      <c r="IL329" s="60"/>
      <c r="IM329" s="60"/>
      <c r="IN329" s="60"/>
      <c r="IO329" s="60"/>
      <c r="IP329" s="60"/>
      <c r="IQ329" s="60"/>
      <c r="IR329" s="60"/>
      <c r="IS329" s="60"/>
    </row>
    <row r="330" spans="1:253" s="61" customFormat="1" x14ac:dyDescent="0.2">
      <c r="A330" s="92"/>
      <c r="C330" s="60"/>
      <c r="F330" s="62"/>
      <c r="G330" s="93"/>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0"/>
      <c r="BR330" s="60"/>
      <c r="BS330" s="60"/>
      <c r="BT330" s="60"/>
      <c r="BU330" s="60"/>
      <c r="BV330" s="60"/>
      <c r="BW330" s="60"/>
      <c r="BX330" s="60"/>
      <c r="BY330" s="60"/>
      <c r="BZ330" s="60"/>
      <c r="CA330" s="60"/>
      <c r="CB330" s="60"/>
      <c r="CC330" s="60"/>
      <c r="CD330" s="60"/>
      <c r="CE330" s="60"/>
      <c r="CF330" s="60"/>
      <c r="CG330" s="60"/>
      <c r="CH330" s="60"/>
      <c r="CI330" s="60"/>
      <c r="CJ330" s="60"/>
      <c r="CK330" s="60"/>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c r="DQ330" s="60"/>
      <c r="DR330" s="60"/>
      <c r="DS330" s="60"/>
      <c r="DT330" s="60"/>
      <c r="DU330" s="60"/>
      <c r="DV330" s="60"/>
      <c r="DW330" s="60"/>
      <c r="DX330" s="60"/>
      <c r="DY330" s="60"/>
      <c r="DZ330" s="60"/>
      <c r="EA330" s="60"/>
      <c r="EB330" s="60"/>
      <c r="EC330" s="60"/>
      <c r="ED330" s="60"/>
      <c r="EE330" s="60"/>
      <c r="EF330" s="60"/>
      <c r="EG330" s="60"/>
      <c r="EH330" s="60"/>
      <c r="EI330" s="60"/>
      <c r="EJ330" s="60"/>
      <c r="EK330" s="60"/>
      <c r="EL330" s="60"/>
      <c r="EM330" s="60"/>
      <c r="EN330" s="60"/>
      <c r="EO330" s="60"/>
      <c r="EP330" s="60"/>
      <c r="EQ330" s="60"/>
      <c r="ER330" s="60"/>
      <c r="ES330" s="60"/>
      <c r="ET330" s="60"/>
      <c r="EU330" s="60"/>
      <c r="EV330" s="60"/>
      <c r="EW330" s="60"/>
      <c r="EX330" s="60"/>
      <c r="EY330" s="60"/>
      <c r="EZ330" s="60"/>
      <c r="FA330" s="60"/>
      <c r="FB330" s="60"/>
      <c r="FC330" s="60"/>
      <c r="FD330" s="60"/>
      <c r="FE330" s="60"/>
      <c r="FF330" s="60"/>
      <c r="FG330" s="60"/>
      <c r="FH330" s="60"/>
      <c r="FI330" s="60"/>
      <c r="FJ330" s="60"/>
      <c r="FK330" s="60"/>
      <c r="FL330" s="60"/>
      <c r="FM330" s="60"/>
      <c r="FN330" s="60"/>
      <c r="FO330" s="60"/>
      <c r="FP330" s="60"/>
      <c r="FQ330" s="60"/>
      <c r="FR330" s="60"/>
      <c r="FS330" s="60"/>
      <c r="FT330" s="60"/>
      <c r="FU330" s="60"/>
      <c r="FV330" s="60"/>
      <c r="FW330" s="60"/>
      <c r="FX330" s="60"/>
      <c r="FY330" s="60"/>
      <c r="FZ330" s="60"/>
      <c r="GA330" s="60"/>
      <c r="GB330" s="60"/>
      <c r="GC330" s="60"/>
      <c r="GD330" s="60"/>
      <c r="GE330" s="60"/>
      <c r="GF330" s="60"/>
      <c r="GG330" s="60"/>
      <c r="GH330" s="60"/>
      <c r="GI330" s="60"/>
      <c r="GJ330" s="60"/>
      <c r="GK330" s="60"/>
      <c r="GL330" s="60"/>
      <c r="GM330" s="60"/>
      <c r="GN330" s="60"/>
      <c r="GO330" s="60"/>
      <c r="GP330" s="60"/>
      <c r="GQ330" s="60"/>
      <c r="GR330" s="60"/>
      <c r="GS330" s="60"/>
      <c r="GT330" s="60"/>
      <c r="GU330" s="60"/>
      <c r="GV330" s="60"/>
      <c r="GW330" s="60"/>
      <c r="GX330" s="60"/>
      <c r="GY330" s="60"/>
      <c r="GZ330" s="60"/>
      <c r="HA330" s="60"/>
      <c r="HB330" s="60"/>
      <c r="HC330" s="60"/>
      <c r="HD330" s="60"/>
      <c r="HE330" s="60"/>
      <c r="HF330" s="60"/>
      <c r="HG330" s="60"/>
      <c r="HH330" s="60"/>
      <c r="HI330" s="60"/>
      <c r="HJ330" s="60"/>
      <c r="HK330" s="60"/>
      <c r="HL330" s="60"/>
      <c r="HM330" s="60"/>
      <c r="HN330" s="60"/>
      <c r="HO330" s="60"/>
      <c r="HP330" s="60"/>
      <c r="HQ330" s="60"/>
      <c r="HR330" s="60"/>
      <c r="HS330" s="60"/>
      <c r="HT330" s="60"/>
      <c r="HU330" s="60"/>
      <c r="HV330" s="60"/>
      <c r="HW330" s="60"/>
      <c r="HX330" s="60"/>
      <c r="HY330" s="60"/>
      <c r="HZ330" s="60"/>
      <c r="IA330" s="60"/>
      <c r="IB330" s="60"/>
      <c r="IC330" s="60"/>
      <c r="ID330" s="60"/>
      <c r="IE330" s="60"/>
      <c r="IF330" s="60"/>
      <c r="IG330" s="60"/>
      <c r="IH330" s="60"/>
      <c r="II330" s="60"/>
      <c r="IJ330" s="60"/>
      <c r="IK330" s="60"/>
      <c r="IL330" s="60"/>
      <c r="IM330" s="60"/>
      <c r="IN330" s="60"/>
      <c r="IO330" s="60"/>
      <c r="IP330" s="60"/>
      <c r="IQ330" s="60"/>
      <c r="IR330" s="60"/>
      <c r="IS330" s="60"/>
    </row>
    <row r="331" spans="1:253" s="61" customFormat="1" x14ac:dyDescent="0.2">
      <c r="A331" s="92"/>
      <c r="C331" s="60"/>
      <c r="F331" s="62"/>
      <c r="G331" s="93"/>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c r="DQ331" s="60"/>
      <c r="DR331" s="60"/>
      <c r="DS331" s="60"/>
      <c r="DT331" s="60"/>
      <c r="DU331" s="60"/>
      <c r="DV331" s="60"/>
      <c r="DW331" s="60"/>
      <c r="DX331" s="60"/>
      <c r="DY331" s="60"/>
      <c r="DZ331" s="60"/>
      <c r="EA331" s="60"/>
      <c r="EB331" s="60"/>
      <c r="EC331" s="60"/>
      <c r="ED331" s="60"/>
      <c r="EE331" s="60"/>
      <c r="EF331" s="60"/>
      <c r="EG331" s="60"/>
      <c r="EH331" s="60"/>
      <c r="EI331" s="60"/>
      <c r="EJ331" s="60"/>
      <c r="EK331" s="60"/>
      <c r="EL331" s="60"/>
      <c r="EM331" s="60"/>
      <c r="EN331" s="60"/>
      <c r="EO331" s="60"/>
      <c r="EP331" s="60"/>
      <c r="EQ331" s="60"/>
      <c r="ER331" s="60"/>
      <c r="ES331" s="60"/>
      <c r="ET331" s="60"/>
      <c r="EU331" s="60"/>
      <c r="EV331" s="60"/>
      <c r="EW331" s="60"/>
      <c r="EX331" s="60"/>
      <c r="EY331" s="60"/>
      <c r="EZ331" s="60"/>
      <c r="FA331" s="60"/>
      <c r="FB331" s="60"/>
      <c r="FC331" s="60"/>
      <c r="FD331" s="60"/>
      <c r="FE331" s="60"/>
      <c r="FF331" s="60"/>
      <c r="FG331" s="60"/>
      <c r="FH331" s="60"/>
      <c r="FI331" s="60"/>
      <c r="FJ331" s="60"/>
      <c r="FK331" s="60"/>
      <c r="FL331" s="60"/>
      <c r="FM331" s="60"/>
      <c r="FN331" s="60"/>
      <c r="FO331" s="60"/>
      <c r="FP331" s="60"/>
      <c r="FQ331" s="60"/>
      <c r="FR331" s="60"/>
      <c r="FS331" s="60"/>
      <c r="FT331" s="60"/>
      <c r="FU331" s="60"/>
      <c r="FV331" s="60"/>
      <c r="FW331" s="60"/>
      <c r="FX331" s="60"/>
      <c r="FY331" s="60"/>
      <c r="FZ331" s="60"/>
      <c r="GA331" s="60"/>
      <c r="GB331" s="60"/>
      <c r="GC331" s="60"/>
      <c r="GD331" s="60"/>
      <c r="GE331" s="60"/>
      <c r="GF331" s="60"/>
      <c r="GG331" s="60"/>
      <c r="GH331" s="60"/>
      <c r="GI331" s="60"/>
      <c r="GJ331" s="60"/>
      <c r="GK331" s="60"/>
      <c r="GL331" s="60"/>
      <c r="GM331" s="60"/>
      <c r="GN331" s="60"/>
      <c r="GO331" s="60"/>
      <c r="GP331" s="60"/>
      <c r="GQ331" s="60"/>
      <c r="GR331" s="60"/>
      <c r="GS331" s="60"/>
      <c r="GT331" s="60"/>
      <c r="GU331" s="60"/>
      <c r="GV331" s="60"/>
      <c r="GW331" s="60"/>
      <c r="GX331" s="60"/>
      <c r="GY331" s="60"/>
      <c r="GZ331" s="60"/>
      <c r="HA331" s="60"/>
      <c r="HB331" s="60"/>
      <c r="HC331" s="60"/>
      <c r="HD331" s="60"/>
      <c r="HE331" s="60"/>
      <c r="HF331" s="60"/>
      <c r="HG331" s="60"/>
      <c r="HH331" s="60"/>
      <c r="HI331" s="60"/>
      <c r="HJ331" s="60"/>
      <c r="HK331" s="60"/>
      <c r="HL331" s="60"/>
      <c r="HM331" s="60"/>
      <c r="HN331" s="60"/>
      <c r="HO331" s="60"/>
      <c r="HP331" s="60"/>
      <c r="HQ331" s="60"/>
      <c r="HR331" s="60"/>
      <c r="HS331" s="60"/>
      <c r="HT331" s="60"/>
      <c r="HU331" s="60"/>
      <c r="HV331" s="60"/>
      <c r="HW331" s="60"/>
      <c r="HX331" s="60"/>
      <c r="HY331" s="60"/>
      <c r="HZ331" s="60"/>
      <c r="IA331" s="60"/>
      <c r="IB331" s="60"/>
      <c r="IC331" s="60"/>
      <c r="ID331" s="60"/>
      <c r="IE331" s="60"/>
      <c r="IF331" s="60"/>
      <c r="IG331" s="60"/>
      <c r="IH331" s="60"/>
      <c r="II331" s="60"/>
      <c r="IJ331" s="60"/>
      <c r="IK331" s="60"/>
      <c r="IL331" s="60"/>
      <c r="IM331" s="60"/>
      <c r="IN331" s="60"/>
      <c r="IO331" s="60"/>
      <c r="IP331" s="60"/>
      <c r="IQ331" s="60"/>
      <c r="IR331" s="60"/>
      <c r="IS331" s="60"/>
    </row>
    <row r="332" spans="1:253" s="61" customFormat="1" x14ac:dyDescent="0.2">
      <c r="A332" s="92"/>
      <c r="C332" s="60"/>
      <c r="F332" s="62"/>
      <c r="G332" s="93"/>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c r="DQ332" s="60"/>
      <c r="DR332" s="60"/>
      <c r="DS332" s="60"/>
      <c r="DT332" s="60"/>
      <c r="DU332" s="60"/>
      <c r="DV332" s="60"/>
      <c r="DW332" s="60"/>
      <c r="DX332" s="60"/>
      <c r="DY332" s="60"/>
      <c r="DZ332" s="60"/>
      <c r="EA332" s="60"/>
      <c r="EB332" s="60"/>
      <c r="EC332" s="60"/>
      <c r="ED332" s="60"/>
      <c r="EE332" s="60"/>
      <c r="EF332" s="60"/>
      <c r="EG332" s="60"/>
      <c r="EH332" s="60"/>
      <c r="EI332" s="60"/>
      <c r="EJ332" s="60"/>
      <c r="EK332" s="60"/>
      <c r="EL332" s="60"/>
      <c r="EM332" s="60"/>
      <c r="EN332" s="60"/>
      <c r="EO332" s="60"/>
      <c r="EP332" s="60"/>
      <c r="EQ332" s="60"/>
      <c r="ER332" s="60"/>
      <c r="ES332" s="60"/>
      <c r="ET332" s="60"/>
      <c r="EU332" s="60"/>
      <c r="EV332" s="60"/>
      <c r="EW332" s="60"/>
      <c r="EX332" s="60"/>
      <c r="EY332" s="60"/>
      <c r="EZ332" s="60"/>
      <c r="FA332" s="60"/>
      <c r="FB332" s="60"/>
      <c r="FC332" s="60"/>
      <c r="FD332" s="60"/>
      <c r="FE332" s="60"/>
      <c r="FF332" s="60"/>
      <c r="FG332" s="60"/>
      <c r="FH332" s="60"/>
      <c r="FI332" s="60"/>
      <c r="FJ332" s="60"/>
      <c r="FK332" s="60"/>
      <c r="FL332" s="60"/>
      <c r="FM332" s="60"/>
      <c r="FN332" s="60"/>
      <c r="FO332" s="60"/>
      <c r="FP332" s="60"/>
      <c r="FQ332" s="60"/>
      <c r="FR332" s="60"/>
      <c r="FS332" s="60"/>
      <c r="FT332" s="60"/>
      <c r="FU332" s="60"/>
      <c r="FV332" s="60"/>
      <c r="FW332" s="60"/>
      <c r="FX332" s="60"/>
      <c r="FY332" s="60"/>
      <c r="FZ332" s="60"/>
      <c r="GA332" s="60"/>
      <c r="GB332" s="60"/>
      <c r="GC332" s="60"/>
      <c r="GD332" s="60"/>
      <c r="GE332" s="60"/>
      <c r="GF332" s="60"/>
      <c r="GG332" s="60"/>
      <c r="GH332" s="60"/>
      <c r="GI332" s="60"/>
      <c r="GJ332" s="60"/>
      <c r="GK332" s="60"/>
      <c r="GL332" s="60"/>
      <c r="GM332" s="60"/>
      <c r="GN332" s="60"/>
      <c r="GO332" s="60"/>
      <c r="GP332" s="60"/>
      <c r="GQ332" s="60"/>
      <c r="GR332" s="60"/>
      <c r="GS332" s="60"/>
      <c r="GT332" s="60"/>
      <c r="GU332" s="60"/>
      <c r="GV332" s="60"/>
      <c r="GW332" s="60"/>
      <c r="GX332" s="60"/>
      <c r="GY332" s="60"/>
      <c r="GZ332" s="60"/>
      <c r="HA332" s="60"/>
      <c r="HB332" s="60"/>
      <c r="HC332" s="60"/>
      <c r="HD332" s="60"/>
      <c r="HE332" s="60"/>
      <c r="HF332" s="60"/>
      <c r="HG332" s="60"/>
      <c r="HH332" s="60"/>
      <c r="HI332" s="60"/>
      <c r="HJ332" s="60"/>
      <c r="HK332" s="60"/>
      <c r="HL332" s="60"/>
      <c r="HM332" s="60"/>
      <c r="HN332" s="60"/>
      <c r="HO332" s="60"/>
      <c r="HP332" s="60"/>
      <c r="HQ332" s="60"/>
      <c r="HR332" s="60"/>
      <c r="HS332" s="60"/>
      <c r="HT332" s="60"/>
      <c r="HU332" s="60"/>
      <c r="HV332" s="60"/>
      <c r="HW332" s="60"/>
      <c r="HX332" s="60"/>
      <c r="HY332" s="60"/>
      <c r="HZ332" s="60"/>
      <c r="IA332" s="60"/>
      <c r="IB332" s="60"/>
      <c r="IC332" s="60"/>
      <c r="ID332" s="60"/>
      <c r="IE332" s="60"/>
      <c r="IF332" s="60"/>
      <c r="IG332" s="60"/>
      <c r="IH332" s="60"/>
      <c r="II332" s="60"/>
      <c r="IJ332" s="60"/>
      <c r="IK332" s="60"/>
      <c r="IL332" s="60"/>
      <c r="IM332" s="60"/>
      <c r="IN332" s="60"/>
      <c r="IO332" s="60"/>
      <c r="IP332" s="60"/>
      <c r="IQ332" s="60"/>
      <c r="IR332" s="60"/>
      <c r="IS332" s="60"/>
    </row>
    <row r="333" spans="1:253" s="61" customFormat="1" x14ac:dyDescent="0.2">
      <c r="A333" s="92"/>
      <c r="C333" s="60"/>
      <c r="F333" s="62"/>
      <c r="G333" s="93"/>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60"/>
      <c r="BR333" s="60"/>
      <c r="BS333" s="60"/>
      <c r="BT333" s="60"/>
      <c r="BU333" s="60"/>
      <c r="BV333" s="60"/>
      <c r="BW333" s="60"/>
      <c r="BX333" s="60"/>
      <c r="BY333" s="60"/>
      <c r="BZ333" s="60"/>
      <c r="CA333" s="60"/>
      <c r="CB333" s="60"/>
      <c r="CC333" s="60"/>
      <c r="CD333" s="60"/>
      <c r="CE333" s="60"/>
      <c r="CF333" s="60"/>
      <c r="CG333" s="60"/>
      <c r="CH333" s="60"/>
      <c r="CI333" s="60"/>
      <c r="CJ333" s="60"/>
      <c r="CK333" s="60"/>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c r="DQ333" s="60"/>
      <c r="DR333" s="60"/>
      <c r="DS333" s="60"/>
      <c r="DT333" s="60"/>
      <c r="DU333" s="60"/>
      <c r="DV333" s="60"/>
      <c r="DW333" s="60"/>
      <c r="DX333" s="60"/>
      <c r="DY333" s="60"/>
      <c r="DZ333" s="60"/>
      <c r="EA333" s="60"/>
      <c r="EB333" s="60"/>
      <c r="EC333" s="60"/>
      <c r="ED333" s="60"/>
      <c r="EE333" s="60"/>
      <c r="EF333" s="60"/>
      <c r="EG333" s="60"/>
      <c r="EH333" s="60"/>
      <c r="EI333" s="60"/>
      <c r="EJ333" s="60"/>
      <c r="EK333" s="60"/>
      <c r="EL333" s="60"/>
      <c r="EM333" s="60"/>
      <c r="EN333" s="60"/>
      <c r="EO333" s="60"/>
      <c r="EP333" s="60"/>
      <c r="EQ333" s="60"/>
      <c r="ER333" s="60"/>
      <c r="ES333" s="60"/>
      <c r="ET333" s="60"/>
      <c r="EU333" s="60"/>
      <c r="EV333" s="60"/>
      <c r="EW333" s="60"/>
      <c r="EX333" s="60"/>
      <c r="EY333" s="60"/>
      <c r="EZ333" s="60"/>
      <c r="FA333" s="60"/>
      <c r="FB333" s="60"/>
      <c r="FC333" s="60"/>
      <c r="FD333" s="60"/>
      <c r="FE333" s="60"/>
      <c r="FF333" s="60"/>
      <c r="FG333" s="60"/>
      <c r="FH333" s="60"/>
      <c r="FI333" s="60"/>
      <c r="FJ333" s="60"/>
      <c r="FK333" s="60"/>
      <c r="FL333" s="60"/>
      <c r="FM333" s="60"/>
      <c r="FN333" s="60"/>
      <c r="FO333" s="60"/>
      <c r="FP333" s="60"/>
      <c r="FQ333" s="60"/>
      <c r="FR333" s="60"/>
      <c r="FS333" s="60"/>
      <c r="FT333" s="60"/>
      <c r="FU333" s="60"/>
      <c r="FV333" s="60"/>
      <c r="FW333" s="60"/>
      <c r="FX333" s="60"/>
      <c r="FY333" s="60"/>
      <c r="FZ333" s="60"/>
      <c r="GA333" s="60"/>
      <c r="GB333" s="60"/>
      <c r="GC333" s="60"/>
      <c r="GD333" s="60"/>
      <c r="GE333" s="60"/>
      <c r="GF333" s="60"/>
      <c r="GG333" s="60"/>
      <c r="GH333" s="60"/>
      <c r="GI333" s="60"/>
      <c r="GJ333" s="60"/>
      <c r="GK333" s="60"/>
      <c r="GL333" s="60"/>
      <c r="GM333" s="60"/>
      <c r="GN333" s="60"/>
      <c r="GO333" s="60"/>
      <c r="GP333" s="60"/>
      <c r="GQ333" s="60"/>
      <c r="GR333" s="60"/>
      <c r="GS333" s="60"/>
      <c r="GT333" s="60"/>
      <c r="GU333" s="60"/>
      <c r="GV333" s="60"/>
      <c r="GW333" s="60"/>
      <c r="GX333" s="60"/>
      <c r="GY333" s="60"/>
      <c r="GZ333" s="60"/>
      <c r="HA333" s="60"/>
      <c r="HB333" s="60"/>
      <c r="HC333" s="60"/>
      <c r="HD333" s="60"/>
      <c r="HE333" s="60"/>
      <c r="HF333" s="60"/>
      <c r="HG333" s="60"/>
      <c r="HH333" s="60"/>
      <c r="HI333" s="60"/>
      <c r="HJ333" s="60"/>
      <c r="HK333" s="60"/>
      <c r="HL333" s="60"/>
      <c r="HM333" s="60"/>
      <c r="HN333" s="60"/>
      <c r="HO333" s="60"/>
      <c r="HP333" s="60"/>
      <c r="HQ333" s="60"/>
      <c r="HR333" s="60"/>
      <c r="HS333" s="60"/>
      <c r="HT333" s="60"/>
      <c r="HU333" s="60"/>
      <c r="HV333" s="60"/>
      <c r="HW333" s="60"/>
      <c r="HX333" s="60"/>
      <c r="HY333" s="60"/>
      <c r="HZ333" s="60"/>
      <c r="IA333" s="60"/>
      <c r="IB333" s="60"/>
      <c r="IC333" s="60"/>
      <c r="ID333" s="60"/>
      <c r="IE333" s="60"/>
      <c r="IF333" s="60"/>
      <c r="IG333" s="60"/>
      <c r="IH333" s="60"/>
      <c r="II333" s="60"/>
      <c r="IJ333" s="60"/>
      <c r="IK333" s="60"/>
      <c r="IL333" s="60"/>
      <c r="IM333" s="60"/>
      <c r="IN333" s="60"/>
      <c r="IO333" s="60"/>
      <c r="IP333" s="60"/>
      <c r="IQ333" s="60"/>
      <c r="IR333" s="60"/>
      <c r="IS333" s="60"/>
    </row>
    <row r="334" spans="1:253" s="61" customFormat="1" x14ac:dyDescent="0.2">
      <c r="A334" s="92"/>
      <c r="C334" s="60"/>
      <c r="F334" s="62"/>
      <c r="G334" s="93"/>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c r="EC334" s="60"/>
      <c r="ED334" s="60"/>
      <c r="EE334" s="60"/>
      <c r="EF334" s="60"/>
      <c r="EG334" s="60"/>
      <c r="EH334" s="60"/>
      <c r="EI334" s="60"/>
      <c r="EJ334" s="60"/>
      <c r="EK334" s="60"/>
      <c r="EL334" s="60"/>
      <c r="EM334" s="60"/>
      <c r="EN334" s="60"/>
      <c r="EO334" s="60"/>
      <c r="EP334" s="60"/>
      <c r="EQ334" s="60"/>
      <c r="ER334" s="60"/>
      <c r="ES334" s="60"/>
      <c r="ET334" s="60"/>
      <c r="EU334" s="60"/>
      <c r="EV334" s="60"/>
      <c r="EW334" s="60"/>
      <c r="EX334" s="60"/>
      <c r="EY334" s="60"/>
      <c r="EZ334" s="60"/>
      <c r="FA334" s="60"/>
      <c r="FB334" s="60"/>
      <c r="FC334" s="60"/>
      <c r="FD334" s="60"/>
      <c r="FE334" s="60"/>
      <c r="FF334" s="60"/>
      <c r="FG334" s="60"/>
      <c r="FH334" s="60"/>
      <c r="FI334" s="60"/>
      <c r="FJ334" s="60"/>
      <c r="FK334" s="60"/>
      <c r="FL334" s="60"/>
      <c r="FM334" s="60"/>
      <c r="FN334" s="60"/>
      <c r="FO334" s="60"/>
      <c r="FP334" s="60"/>
      <c r="FQ334" s="60"/>
      <c r="FR334" s="60"/>
      <c r="FS334" s="60"/>
      <c r="FT334" s="60"/>
      <c r="FU334" s="60"/>
      <c r="FV334" s="60"/>
      <c r="FW334" s="60"/>
      <c r="FX334" s="60"/>
      <c r="FY334" s="60"/>
      <c r="FZ334" s="60"/>
      <c r="GA334" s="60"/>
      <c r="GB334" s="60"/>
      <c r="GC334" s="60"/>
      <c r="GD334" s="60"/>
      <c r="GE334" s="60"/>
      <c r="GF334" s="60"/>
      <c r="GG334" s="60"/>
      <c r="GH334" s="60"/>
      <c r="GI334" s="60"/>
      <c r="GJ334" s="60"/>
      <c r="GK334" s="60"/>
      <c r="GL334" s="60"/>
      <c r="GM334" s="60"/>
      <c r="GN334" s="60"/>
      <c r="GO334" s="60"/>
      <c r="GP334" s="60"/>
      <c r="GQ334" s="60"/>
      <c r="GR334" s="60"/>
      <c r="GS334" s="60"/>
      <c r="GT334" s="60"/>
      <c r="GU334" s="60"/>
      <c r="GV334" s="60"/>
      <c r="GW334" s="60"/>
      <c r="GX334" s="60"/>
      <c r="GY334" s="60"/>
      <c r="GZ334" s="60"/>
      <c r="HA334" s="60"/>
      <c r="HB334" s="60"/>
      <c r="HC334" s="60"/>
      <c r="HD334" s="60"/>
      <c r="HE334" s="60"/>
      <c r="HF334" s="60"/>
      <c r="HG334" s="60"/>
      <c r="HH334" s="60"/>
      <c r="HI334" s="60"/>
      <c r="HJ334" s="60"/>
      <c r="HK334" s="60"/>
      <c r="HL334" s="60"/>
      <c r="HM334" s="60"/>
      <c r="HN334" s="60"/>
      <c r="HO334" s="60"/>
      <c r="HP334" s="60"/>
      <c r="HQ334" s="60"/>
      <c r="HR334" s="60"/>
      <c r="HS334" s="60"/>
      <c r="HT334" s="60"/>
      <c r="HU334" s="60"/>
      <c r="HV334" s="60"/>
      <c r="HW334" s="60"/>
      <c r="HX334" s="60"/>
      <c r="HY334" s="60"/>
      <c r="HZ334" s="60"/>
      <c r="IA334" s="60"/>
      <c r="IB334" s="60"/>
      <c r="IC334" s="60"/>
      <c r="ID334" s="60"/>
      <c r="IE334" s="60"/>
      <c r="IF334" s="60"/>
      <c r="IG334" s="60"/>
      <c r="IH334" s="60"/>
      <c r="II334" s="60"/>
      <c r="IJ334" s="60"/>
      <c r="IK334" s="60"/>
      <c r="IL334" s="60"/>
      <c r="IM334" s="60"/>
      <c r="IN334" s="60"/>
      <c r="IO334" s="60"/>
      <c r="IP334" s="60"/>
      <c r="IQ334" s="60"/>
      <c r="IR334" s="60"/>
      <c r="IS334" s="60"/>
    </row>
    <row r="335" spans="1:253" s="61" customFormat="1" x14ac:dyDescent="0.2">
      <c r="A335" s="92"/>
      <c r="C335" s="60"/>
      <c r="F335" s="62"/>
      <c r="G335" s="93"/>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c r="BT335" s="60"/>
      <c r="BU335" s="60"/>
      <c r="BV335" s="60"/>
      <c r="BW335" s="60"/>
      <c r="BX335" s="60"/>
      <c r="BY335" s="60"/>
      <c r="BZ335" s="60"/>
      <c r="CA335" s="60"/>
      <c r="CB335" s="60"/>
      <c r="CC335" s="60"/>
      <c r="CD335" s="60"/>
      <c r="CE335" s="60"/>
      <c r="CF335" s="60"/>
      <c r="CG335" s="60"/>
      <c r="CH335" s="60"/>
      <c r="CI335" s="60"/>
      <c r="CJ335" s="60"/>
      <c r="CK335" s="60"/>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60"/>
      <c r="EE335" s="60"/>
      <c r="EF335" s="60"/>
      <c r="EG335" s="60"/>
      <c r="EH335" s="60"/>
      <c r="EI335" s="60"/>
      <c r="EJ335" s="60"/>
      <c r="EK335" s="60"/>
      <c r="EL335" s="60"/>
      <c r="EM335" s="60"/>
      <c r="EN335" s="60"/>
      <c r="EO335" s="60"/>
      <c r="EP335" s="60"/>
      <c r="EQ335" s="60"/>
      <c r="ER335" s="60"/>
      <c r="ES335" s="60"/>
      <c r="ET335" s="60"/>
      <c r="EU335" s="60"/>
      <c r="EV335" s="60"/>
      <c r="EW335" s="60"/>
      <c r="EX335" s="60"/>
      <c r="EY335" s="60"/>
      <c r="EZ335" s="60"/>
      <c r="FA335" s="60"/>
      <c r="FB335" s="60"/>
      <c r="FC335" s="60"/>
      <c r="FD335" s="60"/>
      <c r="FE335" s="60"/>
      <c r="FF335" s="60"/>
      <c r="FG335" s="60"/>
      <c r="FH335" s="60"/>
      <c r="FI335" s="60"/>
      <c r="FJ335" s="60"/>
      <c r="FK335" s="60"/>
      <c r="FL335" s="60"/>
      <c r="FM335" s="60"/>
      <c r="FN335" s="60"/>
      <c r="FO335" s="60"/>
      <c r="FP335" s="60"/>
      <c r="FQ335" s="60"/>
      <c r="FR335" s="60"/>
      <c r="FS335" s="60"/>
      <c r="FT335" s="60"/>
      <c r="FU335" s="60"/>
      <c r="FV335" s="60"/>
      <c r="FW335" s="60"/>
      <c r="FX335" s="60"/>
      <c r="FY335" s="60"/>
      <c r="FZ335" s="60"/>
      <c r="GA335" s="60"/>
      <c r="GB335" s="60"/>
      <c r="GC335" s="60"/>
      <c r="GD335" s="60"/>
      <c r="GE335" s="60"/>
      <c r="GF335" s="60"/>
      <c r="GG335" s="60"/>
      <c r="GH335" s="60"/>
      <c r="GI335" s="60"/>
      <c r="GJ335" s="60"/>
      <c r="GK335" s="60"/>
      <c r="GL335" s="60"/>
      <c r="GM335" s="60"/>
      <c r="GN335" s="60"/>
      <c r="GO335" s="60"/>
      <c r="GP335" s="60"/>
      <c r="GQ335" s="60"/>
      <c r="GR335" s="60"/>
      <c r="GS335" s="60"/>
      <c r="GT335" s="60"/>
      <c r="GU335" s="60"/>
      <c r="GV335" s="60"/>
      <c r="GW335" s="60"/>
      <c r="GX335" s="60"/>
      <c r="GY335" s="60"/>
      <c r="GZ335" s="60"/>
      <c r="HA335" s="60"/>
      <c r="HB335" s="60"/>
      <c r="HC335" s="60"/>
      <c r="HD335" s="60"/>
      <c r="HE335" s="60"/>
      <c r="HF335" s="60"/>
      <c r="HG335" s="60"/>
      <c r="HH335" s="60"/>
      <c r="HI335" s="60"/>
      <c r="HJ335" s="60"/>
      <c r="HK335" s="60"/>
      <c r="HL335" s="60"/>
      <c r="HM335" s="60"/>
      <c r="HN335" s="60"/>
      <c r="HO335" s="60"/>
      <c r="HP335" s="60"/>
      <c r="HQ335" s="60"/>
      <c r="HR335" s="60"/>
      <c r="HS335" s="60"/>
      <c r="HT335" s="60"/>
      <c r="HU335" s="60"/>
      <c r="HV335" s="60"/>
      <c r="HW335" s="60"/>
      <c r="HX335" s="60"/>
      <c r="HY335" s="60"/>
      <c r="HZ335" s="60"/>
      <c r="IA335" s="60"/>
      <c r="IB335" s="60"/>
      <c r="IC335" s="60"/>
      <c r="ID335" s="60"/>
      <c r="IE335" s="60"/>
      <c r="IF335" s="60"/>
      <c r="IG335" s="60"/>
      <c r="IH335" s="60"/>
      <c r="II335" s="60"/>
      <c r="IJ335" s="60"/>
      <c r="IK335" s="60"/>
      <c r="IL335" s="60"/>
      <c r="IM335" s="60"/>
      <c r="IN335" s="60"/>
      <c r="IO335" s="60"/>
      <c r="IP335" s="60"/>
      <c r="IQ335" s="60"/>
      <c r="IR335" s="60"/>
      <c r="IS335" s="60"/>
    </row>
    <row r="336" spans="1:253" s="61" customFormat="1" x14ac:dyDescent="0.2">
      <c r="A336" s="92"/>
      <c r="C336" s="60"/>
      <c r="F336" s="62"/>
      <c r="G336" s="93"/>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0"/>
      <c r="GX336" s="60"/>
      <c r="GY336" s="60"/>
      <c r="GZ336" s="60"/>
      <c r="HA336" s="60"/>
      <c r="HB336" s="60"/>
      <c r="HC336" s="60"/>
      <c r="HD336" s="60"/>
      <c r="HE336" s="60"/>
      <c r="HF336" s="60"/>
      <c r="HG336" s="60"/>
      <c r="HH336" s="60"/>
      <c r="HI336" s="60"/>
      <c r="HJ336" s="60"/>
      <c r="HK336" s="60"/>
      <c r="HL336" s="60"/>
      <c r="HM336" s="60"/>
      <c r="HN336" s="60"/>
      <c r="HO336" s="60"/>
      <c r="HP336" s="60"/>
      <c r="HQ336" s="60"/>
      <c r="HR336" s="60"/>
      <c r="HS336" s="60"/>
      <c r="HT336" s="60"/>
      <c r="HU336" s="60"/>
      <c r="HV336" s="60"/>
      <c r="HW336" s="60"/>
      <c r="HX336" s="60"/>
      <c r="HY336" s="60"/>
      <c r="HZ336" s="60"/>
      <c r="IA336" s="60"/>
      <c r="IB336" s="60"/>
      <c r="IC336" s="60"/>
      <c r="ID336" s="60"/>
      <c r="IE336" s="60"/>
      <c r="IF336" s="60"/>
      <c r="IG336" s="60"/>
      <c r="IH336" s="60"/>
      <c r="II336" s="60"/>
      <c r="IJ336" s="60"/>
      <c r="IK336" s="60"/>
      <c r="IL336" s="60"/>
      <c r="IM336" s="60"/>
      <c r="IN336" s="60"/>
      <c r="IO336" s="60"/>
      <c r="IP336" s="60"/>
      <c r="IQ336" s="60"/>
      <c r="IR336" s="60"/>
      <c r="IS336" s="60"/>
    </row>
    <row r="337" spans="1:253" s="61" customFormat="1" x14ac:dyDescent="0.2">
      <c r="A337" s="92"/>
      <c r="C337" s="60"/>
      <c r="F337" s="62"/>
      <c r="G337" s="93"/>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60"/>
      <c r="EL337" s="60"/>
      <c r="EM337" s="60"/>
      <c r="EN337" s="60"/>
      <c r="EO337" s="60"/>
      <c r="EP337" s="60"/>
      <c r="EQ337" s="60"/>
      <c r="ER337" s="60"/>
      <c r="ES337" s="60"/>
      <c r="ET337" s="60"/>
      <c r="EU337" s="60"/>
      <c r="EV337" s="60"/>
      <c r="EW337" s="60"/>
      <c r="EX337" s="60"/>
      <c r="EY337" s="60"/>
      <c r="EZ337" s="60"/>
      <c r="FA337" s="60"/>
      <c r="FB337" s="60"/>
      <c r="FC337" s="60"/>
      <c r="FD337" s="60"/>
      <c r="FE337" s="60"/>
      <c r="FF337" s="60"/>
      <c r="FG337" s="60"/>
      <c r="FH337" s="60"/>
      <c r="FI337" s="60"/>
      <c r="FJ337" s="60"/>
      <c r="FK337" s="60"/>
      <c r="FL337" s="60"/>
      <c r="FM337" s="60"/>
      <c r="FN337" s="60"/>
      <c r="FO337" s="60"/>
      <c r="FP337" s="60"/>
      <c r="FQ337" s="60"/>
      <c r="FR337" s="60"/>
      <c r="FS337" s="60"/>
      <c r="FT337" s="60"/>
      <c r="FU337" s="60"/>
      <c r="FV337" s="60"/>
      <c r="FW337" s="60"/>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0"/>
      <c r="GX337" s="60"/>
      <c r="GY337" s="60"/>
      <c r="GZ337" s="60"/>
      <c r="HA337" s="60"/>
      <c r="HB337" s="60"/>
      <c r="HC337" s="60"/>
      <c r="HD337" s="60"/>
      <c r="HE337" s="60"/>
      <c r="HF337" s="60"/>
      <c r="HG337" s="60"/>
      <c r="HH337" s="60"/>
      <c r="HI337" s="60"/>
      <c r="HJ337" s="60"/>
      <c r="HK337" s="60"/>
      <c r="HL337" s="60"/>
      <c r="HM337" s="60"/>
      <c r="HN337" s="60"/>
      <c r="HO337" s="60"/>
      <c r="HP337" s="60"/>
      <c r="HQ337" s="60"/>
      <c r="HR337" s="60"/>
      <c r="HS337" s="60"/>
      <c r="HT337" s="60"/>
      <c r="HU337" s="60"/>
      <c r="HV337" s="60"/>
      <c r="HW337" s="60"/>
      <c r="HX337" s="60"/>
      <c r="HY337" s="60"/>
      <c r="HZ337" s="60"/>
      <c r="IA337" s="60"/>
      <c r="IB337" s="60"/>
      <c r="IC337" s="60"/>
      <c r="ID337" s="60"/>
      <c r="IE337" s="60"/>
      <c r="IF337" s="60"/>
      <c r="IG337" s="60"/>
      <c r="IH337" s="60"/>
      <c r="II337" s="60"/>
      <c r="IJ337" s="60"/>
      <c r="IK337" s="60"/>
      <c r="IL337" s="60"/>
      <c r="IM337" s="60"/>
      <c r="IN337" s="60"/>
      <c r="IO337" s="60"/>
      <c r="IP337" s="60"/>
      <c r="IQ337" s="60"/>
      <c r="IR337" s="60"/>
      <c r="IS337" s="60"/>
    </row>
    <row r="338" spans="1:253" s="61" customFormat="1" x14ac:dyDescent="0.2">
      <c r="A338" s="92"/>
      <c r="C338" s="60"/>
      <c r="F338" s="62"/>
      <c r="G338" s="93"/>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60"/>
      <c r="EL338" s="60"/>
      <c r="EM338" s="60"/>
      <c r="EN338" s="60"/>
      <c r="EO338" s="60"/>
      <c r="EP338" s="60"/>
      <c r="EQ338" s="60"/>
      <c r="ER338" s="60"/>
      <c r="ES338" s="60"/>
      <c r="ET338" s="60"/>
      <c r="EU338" s="60"/>
      <c r="EV338" s="60"/>
      <c r="EW338" s="60"/>
      <c r="EX338" s="60"/>
      <c r="EY338" s="60"/>
      <c r="EZ338" s="60"/>
      <c r="FA338" s="60"/>
      <c r="FB338" s="60"/>
      <c r="FC338" s="60"/>
      <c r="FD338" s="60"/>
      <c r="FE338" s="60"/>
      <c r="FF338" s="60"/>
      <c r="FG338" s="60"/>
      <c r="FH338" s="60"/>
      <c r="FI338" s="60"/>
      <c r="FJ338" s="60"/>
      <c r="FK338" s="60"/>
      <c r="FL338" s="60"/>
      <c r="FM338" s="60"/>
      <c r="FN338" s="60"/>
      <c r="FO338" s="60"/>
      <c r="FP338" s="60"/>
      <c r="FQ338" s="60"/>
      <c r="FR338" s="60"/>
      <c r="FS338" s="60"/>
      <c r="FT338" s="60"/>
      <c r="FU338" s="60"/>
      <c r="FV338" s="60"/>
      <c r="FW338" s="60"/>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0"/>
      <c r="GX338" s="60"/>
      <c r="GY338" s="60"/>
      <c r="GZ338" s="60"/>
      <c r="HA338" s="60"/>
      <c r="HB338" s="60"/>
      <c r="HC338" s="60"/>
      <c r="HD338" s="60"/>
      <c r="HE338" s="60"/>
      <c r="HF338" s="60"/>
      <c r="HG338" s="60"/>
      <c r="HH338" s="60"/>
      <c r="HI338" s="60"/>
      <c r="HJ338" s="60"/>
      <c r="HK338" s="60"/>
      <c r="HL338" s="60"/>
      <c r="HM338" s="60"/>
      <c r="HN338" s="60"/>
      <c r="HO338" s="60"/>
      <c r="HP338" s="60"/>
      <c r="HQ338" s="60"/>
      <c r="HR338" s="60"/>
      <c r="HS338" s="60"/>
      <c r="HT338" s="60"/>
      <c r="HU338" s="60"/>
      <c r="HV338" s="60"/>
      <c r="HW338" s="60"/>
      <c r="HX338" s="60"/>
      <c r="HY338" s="60"/>
      <c r="HZ338" s="60"/>
      <c r="IA338" s="60"/>
      <c r="IB338" s="60"/>
      <c r="IC338" s="60"/>
      <c r="ID338" s="60"/>
      <c r="IE338" s="60"/>
      <c r="IF338" s="60"/>
      <c r="IG338" s="60"/>
      <c r="IH338" s="60"/>
      <c r="II338" s="60"/>
      <c r="IJ338" s="60"/>
      <c r="IK338" s="60"/>
      <c r="IL338" s="60"/>
      <c r="IM338" s="60"/>
      <c r="IN338" s="60"/>
      <c r="IO338" s="60"/>
      <c r="IP338" s="60"/>
      <c r="IQ338" s="60"/>
      <c r="IR338" s="60"/>
      <c r="IS338" s="60"/>
    </row>
    <row r="339" spans="1:253" s="61" customFormat="1" x14ac:dyDescent="0.2">
      <c r="A339" s="92"/>
      <c r="C339" s="60"/>
      <c r="F339" s="62"/>
      <c r="G339" s="93"/>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60"/>
      <c r="EL339" s="60"/>
      <c r="EM339" s="60"/>
      <c r="EN339" s="60"/>
      <c r="EO339" s="60"/>
      <c r="EP339" s="60"/>
      <c r="EQ339" s="60"/>
      <c r="ER339" s="60"/>
      <c r="ES339" s="60"/>
      <c r="ET339" s="60"/>
      <c r="EU339" s="60"/>
      <c r="EV339" s="60"/>
      <c r="EW339" s="60"/>
      <c r="EX339" s="60"/>
      <c r="EY339" s="60"/>
      <c r="EZ339" s="60"/>
      <c r="FA339" s="60"/>
      <c r="FB339" s="60"/>
      <c r="FC339" s="60"/>
      <c r="FD339" s="60"/>
      <c r="FE339" s="60"/>
      <c r="FF339" s="60"/>
      <c r="FG339" s="60"/>
      <c r="FH339" s="60"/>
      <c r="FI339" s="60"/>
      <c r="FJ339" s="60"/>
      <c r="FK339" s="60"/>
      <c r="FL339" s="60"/>
      <c r="FM339" s="60"/>
      <c r="FN339" s="60"/>
      <c r="FO339" s="60"/>
      <c r="FP339" s="60"/>
      <c r="FQ339" s="60"/>
      <c r="FR339" s="60"/>
      <c r="FS339" s="60"/>
      <c r="FT339" s="60"/>
      <c r="FU339" s="60"/>
      <c r="FV339" s="60"/>
      <c r="FW339" s="60"/>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0"/>
      <c r="GX339" s="60"/>
      <c r="GY339" s="60"/>
      <c r="GZ339" s="60"/>
      <c r="HA339" s="60"/>
      <c r="HB339" s="60"/>
      <c r="HC339" s="60"/>
      <c r="HD339" s="60"/>
      <c r="HE339" s="60"/>
      <c r="HF339" s="60"/>
      <c r="HG339" s="60"/>
      <c r="HH339" s="60"/>
      <c r="HI339" s="60"/>
      <c r="HJ339" s="60"/>
      <c r="HK339" s="60"/>
      <c r="HL339" s="60"/>
      <c r="HM339" s="60"/>
      <c r="HN339" s="60"/>
      <c r="HO339" s="60"/>
      <c r="HP339" s="60"/>
      <c r="HQ339" s="60"/>
      <c r="HR339" s="60"/>
      <c r="HS339" s="60"/>
      <c r="HT339" s="60"/>
      <c r="HU339" s="60"/>
      <c r="HV339" s="60"/>
      <c r="HW339" s="60"/>
      <c r="HX339" s="60"/>
      <c r="HY339" s="60"/>
      <c r="HZ339" s="60"/>
      <c r="IA339" s="60"/>
      <c r="IB339" s="60"/>
      <c r="IC339" s="60"/>
      <c r="ID339" s="60"/>
      <c r="IE339" s="60"/>
      <c r="IF339" s="60"/>
      <c r="IG339" s="60"/>
      <c r="IH339" s="60"/>
      <c r="II339" s="60"/>
      <c r="IJ339" s="60"/>
      <c r="IK339" s="60"/>
      <c r="IL339" s="60"/>
      <c r="IM339" s="60"/>
      <c r="IN339" s="60"/>
      <c r="IO339" s="60"/>
      <c r="IP339" s="60"/>
      <c r="IQ339" s="60"/>
      <c r="IR339" s="60"/>
      <c r="IS339" s="60"/>
    </row>
    <row r="340" spans="1:253" s="61" customFormat="1" x14ac:dyDescent="0.2">
      <c r="A340" s="92"/>
      <c r="C340" s="60"/>
      <c r="F340" s="62"/>
      <c r="G340" s="93"/>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0"/>
      <c r="FA340" s="60"/>
      <c r="FB340" s="60"/>
      <c r="FC340" s="60"/>
      <c r="FD340" s="60"/>
      <c r="FE340" s="60"/>
      <c r="FF340" s="60"/>
      <c r="FG340" s="60"/>
      <c r="FH340" s="60"/>
      <c r="FI340" s="60"/>
      <c r="FJ340" s="60"/>
      <c r="FK340" s="60"/>
      <c r="FL340" s="60"/>
      <c r="FM340" s="60"/>
      <c r="FN340" s="60"/>
      <c r="FO340" s="60"/>
      <c r="FP340" s="60"/>
      <c r="FQ340" s="60"/>
      <c r="FR340" s="60"/>
      <c r="FS340" s="60"/>
      <c r="FT340" s="60"/>
      <c r="FU340" s="60"/>
      <c r="FV340" s="60"/>
      <c r="FW340" s="60"/>
      <c r="FX340" s="60"/>
      <c r="FY340" s="60"/>
      <c r="FZ340" s="60"/>
      <c r="GA340" s="60"/>
      <c r="GB340" s="60"/>
      <c r="GC340" s="60"/>
      <c r="GD340" s="60"/>
      <c r="GE340" s="60"/>
      <c r="GF340" s="60"/>
      <c r="GG340" s="60"/>
      <c r="GH340" s="60"/>
      <c r="GI340" s="60"/>
      <c r="GJ340" s="60"/>
      <c r="GK340" s="60"/>
      <c r="GL340" s="60"/>
      <c r="GM340" s="60"/>
      <c r="GN340" s="60"/>
      <c r="GO340" s="60"/>
      <c r="GP340" s="60"/>
      <c r="GQ340" s="60"/>
      <c r="GR340" s="60"/>
      <c r="GS340" s="60"/>
      <c r="GT340" s="60"/>
      <c r="GU340" s="60"/>
      <c r="GV340" s="60"/>
      <c r="GW340" s="60"/>
      <c r="GX340" s="60"/>
      <c r="GY340" s="60"/>
      <c r="GZ340" s="60"/>
      <c r="HA340" s="60"/>
      <c r="HB340" s="60"/>
      <c r="HC340" s="60"/>
      <c r="HD340" s="60"/>
      <c r="HE340" s="60"/>
      <c r="HF340" s="60"/>
      <c r="HG340" s="60"/>
      <c r="HH340" s="60"/>
      <c r="HI340" s="60"/>
      <c r="HJ340" s="60"/>
      <c r="HK340" s="60"/>
      <c r="HL340" s="60"/>
      <c r="HM340" s="60"/>
      <c r="HN340" s="60"/>
      <c r="HO340" s="60"/>
      <c r="HP340" s="60"/>
      <c r="HQ340" s="60"/>
      <c r="HR340" s="60"/>
      <c r="HS340" s="60"/>
      <c r="HT340" s="60"/>
      <c r="HU340" s="60"/>
      <c r="HV340" s="60"/>
      <c r="HW340" s="60"/>
      <c r="HX340" s="60"/>
      <c r="HY340" s="60"/>
      <c r="HZ340" s="60"/>
      <c r="IA340" s="60"/>
      <c r="IB340" s="60"/>
      <c r="IC340" s="60"/>
      <c r="ID340" s="60"/>
      <c r="IE340" s="60"/>
      <c r="IF340" s="60"/>
      <c r="IG340" s="60"/>
      <c r="IH340" s="60"/>
      <c r="II340" s="60"/>
      <c r="IJ340" s="60"/>
      <c r="IK340" s="60"/>
      <c r="IL340" s="60"/>
      <c r="IM340" s="60"/>
      <c r="IN340" s="60"/>
      <c r="IO340" s="60"/>
      <c r="IP340" s="60"/>
      <c r="IQ340" s="60"/>
      <c r="IR340" s="60"/>
      <c r="IS340" s="60"/>
    </row>
    <row r="341" spans="1:253" s="61" customFormat="1" x14ac:dyDescent="0.2">
      <c r="A341" s="92"/>
      <c r="C341" s="60"/>
      <c r="F341" s="62"/>
      <c r="G341" s="93"/>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DQ341" s="60"/>
      <c r="DR341" s="60"/>
      <c r="DS341" s="60"/>
      <c r="DT341" s="60"/>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0"/>
      <c r="FA341" s="60"/>
      <c r="FB341" s="60"/>
      <c r="FC341" s="60"/>
      <c r="FD341" s="60"/>
      <c r="FE341" s="60"/>
      <c r="FF341" s="60"/>
      <c r="FG341" s="60"/>
      <c r="FH341" s="60"/>
      <c r="FI341" s="60"/>
      <c r="FJ341" s="60"/>
      <c r="FK341" s="60"/>
      <c r="FL341" s="60"/>
      <c r="FM341" s="60"/>
      <c r="FN341" s="60"/>
      <c r="FO341" s="60"/>
      <c r="FP341" s="60"/>
      <c r="FQ341" s="60"/>
      <c r="FR341" s="60"/>
      <c r="FS341" s="60"/>
      <c r="FT341" s="60"/>
      <c r="FU341" s="60"/>
      <c r="FV341" s="60"/>
      <c r="FW341" s="60"/>
      <c r="FX341" s="60"/>
      <c r="FY341" s="60"/>
      <c r="FZ341" s="60"/>
      <c r="GA341" s="60"/>
      <c r="GB341" s="60"/>
      <c r="GC341" s="60"/>
      <c r="GD341" s="60"/>
      <c r="GE341" s="60"/>
      <c r="GF341" s="60"/>
      <c r="GG341" s="60"/>
      <c r="GH341" s="60"/>
      <c r="GI341" s="60"/>
      <c r="GJ341" s="60"/>
      <c r="GK341" s="60"/>
      <c r="GL341" s="60"/>
      <c r="GM341" s="60"/>
      <c r="GN341" s="60"/>
      <c r="GO341" s="60"/>
      <c r="GP341" s="60"/>
      <c r="GQ341" s="60"/>
      <c r="GR341" s="60"/>
      <c r="GS341" s="60"/>
      <c r="GT341" s="60"/>
      <c r="GU341" s="60"/>
      <c r="GV341" s="60"/>
      <c r="GW341" s="60"/>
      <c r="GX341" s="60"/>
      <c r="GY341" s="60"/>
      <c r="GZ341" s="60"/>
      <c r="HA341" s="60"/>
      <c r="HB341" s="60"/>
      <c r="HC341" s="60"/>
      <c r="HD341" s="60"/>
      <c r="HE341" s="60"/>
      <c r="HF341" s="60"/>
      <c r="HG341" s="60"/>
      <c r="HH341" s="60"/>
      <c r="HI341" s="60"/>
      <c r="HJ341" s="60"/>
      <c r="HK341" s="60"/>
      <c r="HL341" s="60"/>
      <c r="HM341" s="60"/>
      <c r="HN341" s="60"/>
      <c r="HO341" s="60"/>
      <c r="HP341" s="60"/>
      <c r="HQ341" s="60"/>
      <c r="HR341" s="60"/>
      <c r="HS341" s="60"/>
      <c r="HT341" s="60"/>
      <c r="HU341" s="60"/>
      <c r="HV341" s="60"/>
      <c r="HW341" s="60"/>
      <c r="HX341" s="60"/>
      <c r="HY341" s="60"/>
      <c r="HZ341" s="60"/>
      <c r="IA341" s="60"/>
      <c r="IB341" s="60"/>
      <c r="IC341" s="60"/>
      <c r="ID341" s="60"/>
      <c r="IE341" s="60"/>
      <c r="IF341" s="60"/>
      <c r="IG341" s="60"/>
      <c r="IH341" s="60"/>
      <c r="II341" s="60"/>
      <c r="IJ341" s="60"/>
      <c r="IK341" s="60"/>
      <c r="IL341" s="60"/>
      <c r="IM341" s="60"/>
      <c r="IN341" s="60"/>
      <c r="IO341" s="60"/>
      <c r="IP341" s="60"/>
      <c r="IQ341" s="60"/>
      <c r="IR341" s="60"/>
      <c r="IS341" s="60"/>
    </row>
    <row r="342" spans="1:253" s="61" customFormat="1" x14ac:dyDescent="0.2">
      <c r="A342" s="92"/>
      <c r="C342" s="60"/>
      <c r="F342" s="62"/>
      <c r="G342" s="93"/>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60"/>
      <c r="GI342" s="60"/>
      <c r="GJ342" s="60"/>
      <c r="GK342" s="60"/>
      <c r="GL342" s="60"/>
      <c r="GM342" s="60"/>
      <c r="GN342" s="60"/>
      <c r="GO342" s="60"/>
      <c r="GP342" s="60"/>
      <c r="GQ342" s="60"/>
      <c r="GR342" s="60"/>
      <c r="GS342" s="60"/>
      <c r="GT342" s="60"/>
      <c r="GU342" s="60"/>
      <c r="GV342" s="60"/>
      <c r="GW342" s="60"/>
      <c r="GX342" s="60"/>
      <c r="GY342" s="60"/>
      <c r="GZ342" s="60"/>
      <c r="HA342" s="60"/>
      <c r="HB342" s="60"/>
      <c r="HC342" s="60"/>
      <c r="HD342" s="60"/>
      <c r="HE342" s="60"/>
      <c r="HF342" s="60"/>
      <c r="HG342" s="60"/>
      <c r="HH342" s="60"/>
      <c r="HI342" s="60"/>
      <c r="HJ342" s="60"/>
      <c r="HK342" s="60"/>
      <c r="HL342" s="60"/>
      <c r="HM342" s="60"/>
      <c r="HN342" s="60"/>
      <c r="HO342" s="60"/>
      <c r="HP342" s="60"/>
      <c r="HQ342" s="60"/>
      <c r="HR342" s="60"/>
      <c r="HS342" s="60"/>
      <c r="HT342" s="60"/>
      <c r="HU342" s="60"/>
      <c r="HV342" s="60"/>
      <c r="HW342" s="60"/>
      <c r="HX342" s="60"/>
      <c r="HY342" s="60"/>
      <c r="HZ342" s="60"/>
      <c r="IA342" s="60"/>
      <c r="IB342" s="60"/>
      <c r="IC342" s="60"/>
      <c r="ID342" s="60"/>
      <c r="IE342" s="60"/>
      <c r="IF342" s="60"/>
      <c r="IG342" s="60"/>
      <c r="IH342" s="60"/>
      <c r="II342" s="60"/>
      <c r="IJ342" s="60"/>
      <c r="IK342" s="60"/>
      <c r="IL342" s="60"/>
      <c r="IM342" s="60"/>
      <c r="IN342" s="60"/>
      <c r="IO342" s="60"/>
      <c r="IP342" s="60"/>
      <c r="IQ342" s="60"/>
      <c r="IR342" s="60"/>
      <c r="IS342" s="60"/>
    </row>
    <row r="343" spans="1:253" s="61" customFormat="1" x14ac:dyDescent="0.2">
      <c r="A343" s="92"/>
      <c r="C343" s="60"/>
      <c r="F343" s="62"/>
      <c r="G343" s="93"/>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c r="DQ343" s="60"/>
      <c r="DR343" s="60"/>
      <c r="DS343" s="60"/>
      <c r="DT343" s="60"/>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0"/>
      <c r="FA343" s="60"/>
      <c r="FB343" s="60"/>
      <c r="FC343" s="60"/>
      <c r="FD343" s="60"/>
      <c r="FE343" s="60"/>
      <c r="FF343" s="60"/>
      <c r="FG343" s="60"/>
      <c r="FH343" s="60"/>
      <c r="FI343" s="60"/>
      <c r="FJ343" s="60"/>
      <c r="FK343" s="60"/>
      <c r="FL343" s="60"/>
      <c r="FM343" s="60"/>
      <c r="FN343" s="60"/>
      <c r="FO343" s="60"/>
      <c r="FP343" s="60"/>
      <c r="FQ343" s="60"/>
      <c r="FR343" s="60"/>
      <c r="FS343" s="60"/>
      <c r="FT343" s="60"/>
      <c r="FU343" s="60"/>
      <c r="FV343" s="60"/>
      <c r="FW343" s="60"/>
      <c r="FX343" s="60"/>
      <c r="FY343" s="60"/>
      <c r="FZ343" s="60"/>
      <c r="GA343" s="60"/>
      <c r="GB343" s="60"/>
      <c r="GC343" s="60"/>
      <c r="GD343" s="60"/>
      <c r="GE343" s="60"/>
      <c r="GF343" s="60"/>
      <c r="GG343" s="60"/>
      <c r="GH343" s="60"/>
      <c r="GI343" s="60"/>
      <c r="GJ343" s="60"/>
      <c r="GK343" s="60"/>
      <c r="GL343" s="60"/>
      <c r="GM343" s="60"/>
      <c r="GN343" s="60"/>
      <c r="GO343" s="60"/>
      <c r="GP343" s="60"/>
      <c r="GQ343" s="60"/>
      <c r="GR343" s="60"/>
      <c r="GS343" s="60"/>
      <c r="GT343" s="60"/>
      <c r="GU343" s="60"/>
      <c r="GV343" s="60"/>
      <c r="GW343" s="60"/>
      <c r="GX343" s="60"/>
      <c r="GY343" s="60"/>
      <c r="GZ343" s="60"/>
      <c r="HA343" s="60"/>
      <c r="HB343" s="60"/>
      <c r="HC343" s="60"/>
      <c r="HD343" s="60"/>
      <c r="HE343" s="60"/>
      <c r="HF343" s="60"/>
      <c r="HG343" s="60"/>
      <c r="HH343" s="60"/>
      <c r="HI343" s="60"/>
      <c r="HJ343" s="60"/>
      <c r="HK343" s="60"/>
      <c r="HL343" s="60"/>
      <c r="HM343" s="60"/>
      <c r="HN343" s="60"/>
      <c r="HO343" s="60"/>
      <c r="HP343" s="60"/>
      <c r="HQ343" s="60"/>
      <c r="HR343" s="60"/>
      <c r="HS343" s="60"/>
      <c r="HT343" s="60"/>
      <c r="HU343" s="60"/>
      <c r="HV343" s="60"/>
      <c r="HW343" s="60"/>
      <c r="HX343" s="60"/>
      <c r="HY343" s="60"/>
      <c r="HZ343" s="60"/>
      <c r="IA343" s="60"/>
      <c r="IB343" s="60"/>
      <c r="IC343" s="60"/>
      <c r="ID343" s="60"/>
      <c r="IE343" s="60"/>
      <c r="IF343" s="60"/>
      <c r="IG343" s="60"/>
      <c r="IH343" s="60"/>
      <c r="II343" s="60"/>
      <c r="IJ343" s="60"/>
      <c r="IK343" s="60"/>
      <c r="IL343" s="60"/>
      <c r="IM343" s="60"/>
      <c r="IN343" s="60"/>
      <c r="IO343" s="60"/>
      <c r="IP343" s="60"/>
      <c r="IQ343" s="60"/>
      <c r="IR343" s="60"/>
      <c r="IS343" s="60"/>
    </row>
  </sheetData>
  <mergeCells count="1">
    <mergeCell ref="A51:F51"/>
  </mergeCells>
  <phoneticPr fontId="14" type="noConversion"/>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oddFooter>&amp;LContract
Part C2.2: Pricing Data
Contract No. : JW14337&amp;CC.&amp;P
Power Supply Units&amp;RC2.2.
Pricing Data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06CB7-5206-4EAB-AB35-3D3CFA33D3EA}">
  <sheetPr>
    <pageSetUpPr fitToPage="1"/>
  </sheetPr>
  <dimension ref="A1:IS343"/>
  <sheetViews>
    <sheetView view="pageBreakPreview" topLeftCell="A21" zoomScaleNormal="100" zoomScaleSheetLayoutView="100" workbookViewId="0">
      <selection activeCell="C22" sqref="C22"/>
    </sheetView>
  </sheetViews>
  <sheetFormatPr defaultColWidth="9" defaultRowHeight="11.4" x14ac:dyDescent="0.2"/>
  <cols>
    <col min="1" max="1" width="5.6640625" style="94" customWidth="1"/>
    <col min="2" max="2" width="11.5546875" style="61" customWidth="1"/>
    <col min="3" max="3" width="53.33203125" style="60" customWidth="1"/>
    <col min="4" max="4" width="6.5546875" style="61" customWidth="1"/>
    <col min="5" max="5" width="4.5546875" style="61" customWidth="1"/>
    <col min="6" max="6" width="8.6640625" style="62" customWidth="1"/>
    <col min="7" max="7" width="13.5546875" style="93" bestFit="1" customWidth="1"/>
    <col min="8" max="16384" width="9" style="60"/>
  </cols>
  <sheetData>
    <row r="1" spans="1:7" ht="12.75" customHeight="1" x14ac:dyDescent="0.25">
      <c r="A1" s="191" t="str">
        <f>'SCHEDULE 1'!A1</f>
        <v>CONTRACT NO</v>
      </c>
      <c r="B1" s="209"/>
      <c r="C1" s="210" t="s">
        <v>1</v>
      </c>
      <c r="D1" s="211"/>
      <c r="E1" s="212"/>
      <c r="F1" s="213"/>
      <c r="G1" s="214"/>
    </row>
    <row r="2" spans="1:7" ht="12.75" customHeight="1" x14ac:dyDescent="0.25">
      <c r="A2" s="215" t="s">
        <v>2</v>
      </c>
      <c r="B2" s="60"/>
      <c r="C2" s="61"/>
      <c r="E2" s="62"/>
      <c r="F2" s="63"/>
      <c r="G2" s="216"/>
    </row>
    <row r="3" spans="1:7" ht="12.75" customHeight="1" x14ac:dyDescent="0.25">
      <c r="A3" s="215" t="s">
        <v>339</v>
      </c>
      <c r="B3" s="60"/>
      <c r="C3" s="61"/>
      <c r="E3" s="62"/>
      <c r="F3" s="63"/>
      <c r="G3" s="216"/>
    </row>
    <row r="4" spans="1:7" ht="12.75" customHeight="1" thickBot="1" x14ac:dyDescent="0.25">
      <c r="A4" s="217"/>
      <c r="B4" s="95"/>
      <c r="C4" s="90"/>
      <c r="D4" s="89"/>
      <c r="E4" s="89"/>
      <c r="F4" s="91"/>
      <c r="G4" s="218"/>
    </row>
    <row r="5" spans="1:7" s="61" customFormat="1" ht="12" x14ac:dyDescent="0.25">
      <c r="A5" s="133" t="s">
        <v>4</v>
      </c>
      <c r="B5" s="134" t="s">
        <v>5</v>
      </c>
      <c r="C5" s="134" t="s">
        <v>6</v>
      </c>
      <c r="D5" s="134" t="s">
        <v>7</v>
      </c>
      <c r="E5" s="134" t="s">
        <v>8</v>
      </c>
      <c r="F5" s="135" t="s">
        <v>9</v>
      </c>
      <c r="G5" s="136" t="s">
        <v>10</v>
      </c>
    </row>
    <row r="6" spans="1:7" s="61" customFormat="1" ht="12" x14ac:dyDescent="0.25">
      <c r="A6" s="64"/>
      <c r="B6" s="65" t="s">
        <v>11</v>
      </c>
      <c r="C6" s="65"/>
      <c r="D6" s="65"/>
      <c r="E6" s="65"/>
      <c r="F6" s="66" t="s">
        <v>12</v>
      </c>
      <c r="G6" s="67" t="s">
        <v>12</v>
      </c>
    </row>
    <row r="7" spans="1:7" x14ac:dyDescent="0.2">
      <c r="A7" s="68"/>
      <c r="B7" s="69"/>
      <c r="C7" s="70"/>
      <c r="D7" s="69"/>
      <c r="E7" s="69"/>
      <c r="F7" s="71"/>
      <c r="G7" s="72"/>
    </row>
    <row r="8" spans="1:7" s="190" customFormat="1" ht="13.5" customHeight="1" x14ac:dyDescent="0.25">
      <c r="A8" s="73">
        <v>8</v>
      </c>
      <c r="B8" s="74"/>
      <c r="C8" s="148" t="str">
        <f>A3</f>
        <v>Schedule 8:  Civil Works</v>
      </c>
      <c r="D8" s="76"/>
      <c r="E8" s="77"/>
      <c r="F8" s="76"/>
      <c r="G8" s="393"/>
    </row>
    <row r="9" spans="1:7" s="190" customFormat="1" ht="12.75" customHeight="1" x14ac:dyDescent="0.25">
      <c r="A9" s="73"/>
      <c r="B9" s="74"/>
      <c r="C9" s="75"/>
      <c r="D9" s="76"/>
      <c r="E9" s="77"/>
      <c r="F9" s="76"/>
      <c r="G9" s="393"/>
    </row>
    <row r="10" spans="1:7" s="190" customFormat="1" ht="13.2" x14ac:dyDescent="0.25">
      <c r="A10" s="164">
        <v>8.1</v>
      </c>
      <c r="B10" s="74"/>
      <c r="C10" s="219" t="s">
        <v>340</v>
      </c>
      <c r="D10" s="76"/>
      <c r="E10" s="77"/>
      <c r="F10" s="76"/>
      <c r="G10" s="160"/>
    </row>
    <row r="11" spans="1:7" s="190" customFormat="1" ht="13.2" x14ac:dyDescent="0.25">
      <c r="A11" s="165"/>
      <c r="B11" s="78"/>
      <c r="C11" s="79"/>
      <c r="D11" s="76"/>
      <c r="E11" s="77"/>
      <c r="F11" s="76"/>
      <c r="G11" s="394"/>
    </row>
    <row r="12" spans="1:7" s="84" customFormat="1" ht="13.2" x14ac:dyDescent="0.25">
      <c r="A12" s="80" t="s">
        <v>341</v>
      </c>
      <c r="B12" s="81"/>
      <c r="C12" s="235" t="s">
        <v>342</v>
      </c>
      <c r="D12" s="81" t="s">
        <v>343</v>
      </c>
      <c r="E12" s="83">
        <v>15</v>
      </c>
      <c r="F12" s="83"/>
      <c r="G12" s="159"/>
    </row>
    <row r="13" spans="1:7" s="84" customFormat="1" ht="13.2" x14ac:dyDescent="0.25">
      <c r="A13" s="165"/>
      <c r="B13" s="81"/>
      <c r="C13" s="235"/>
      <c r="D13" s="81"/>
      <c r="E13" s="83"/>
      <c r="F13" s="83"/>
      <c r="G13" s="159"/>
    </row>
    <row r="14" spans="1:7" s="84" customFormat="1" ht="13.2" x14ac:dyDescent="0.25">
      <c r="A14" s="80" t="s">
        <v>344</v>
      </c>
      <c r="B14" s="81"/>
      <c r="C14" s="235" t="s">
        <v>345</v>
      </c>
      <c r="D14" s="81" t="s">
        <v>343</v>
      </c>
      <c r="E14" s="83">
        <v>2</v>
      </c>
      <c r="F14" s="83"/>
      <c r="G14" s="159"/>
    </row>
    <row r="15" spans="1:7" s="84" customFormat="1" ht="12.75" customHeight="1" x14ac:dyDescent="0.25">
      <c r="A15" s="80"/>
      <c r="B15" s="81"/>
      <c r="C15" s="235"/>
      <c r="D15" s="81"/>
      <c r="E15" s="83"/>
      <c r="F15" s="83"/>
      <c r="G15" s="159"/>
    </row>
    <row r="16" spans="1:7" s="84" customFormat="1" ht="52.8" x14ac:dyDescent="0.25">
      <c r="A16" s="144">
        <v>8.1999999999999993</v>
      </c>
      <c r="B16" s="81"/>
      <c r="C16" s="343" t="s">
        <v>346</v>
      </c>
      <c r="D16" s="81" t="s">
        <v>156</v>
      </c>
      <c r="E16" s="83">
        <v>1</v>
      </c>
      <c r="F16" s="83"/>
      <c r="G16" s="159"/>
    </row>
    <row r="17" spans="1:7" s="84" customFormat="1" x14ac:dyDescent="0.2">
      <c r="A17" s="80"/>
      <c r="B17" s="81"/>
      <c r="C17" s="82"/>
      <c r="D17" s="81"/>
      <c r="E17" s="83"/>
      <c r="F17" s="83"/>
      <c r="G17" s="159"/>
    </row>
    <row r="18" spans="1:7" s="84" customFormat="1" ht="13.2" x14ac:dyDescent="0.25">
      <c r="A18" s="80"/>
      <c r="B18" s="81"/>
      <c r="C18" s="235"/>
      <c r="D18" s="81"/>
      <c r="E18" s="83"/>
      <c r="F18" s="83"/>
      <c r="G18" s="159"/>
    </row>
    <row r="19" spans="1:7" s="84" customFormat="1" ht="13.2" x14ac:dyDescent="0.25">
      <c r="A19" s="80"/>
      <c r="B19" s="81"/>
      <c r="C19" s="235"/>
      <c r="D19" s="81"/>
      <c r="E19" s="83"/>
      <c r="F19" s="83"/>
      <c r="G19" s="159"/>
    </row>
    <row r="20" spans="1:7" s="84" customFormat="1" ht="13.2" x14ac:dyDescent="0.25">
      <c r="A20" s="80"/>
      <c r="B20" s="81"/>
      <c r="C20" s="235"/>
      <c r="D20" s="81"/>
      <c r="E20" s="83"/>
      <c r="F20" s="83"/>
      <c r="G20" s="159"/>
    </row>
    <row r="21" spans="1:7" s="84" customFormat="1" x14ac:dyDescent="0.2">
      <c r="A21" s="166"/>
      <c r="B21" s="81"/>
      <c r="C21" s="82"/>
      <c r="D21" s="81"/>
      <c r="E21" s="83"/>
      <c r="F21" s="83"/>
      <c r="G21" s="159"/>
    </row>
    <row r="22" spans="1:7" s="84" customFormat="1" ht="13.2" x14ac:dyDescent="0.25">
      <c r="A22" s="80"/>
      <c r="B22" s="81"/>
      <c r="C22" s="343"/>
      <c r="D22" s="81"/>
      <c r="E22" s="83"/>
      <c r="F22" s="83"/>
      <c r="G22" s="159"/>
    </row>
    <row r="23" spans="1:7" s="84" customFormat="1" ht="13.2" x14ac:dyDescent="0.25">
      <c r="A23" s="144"/>
      <c r="B23" s="81"/>
      <c r="C23" s="219"/>
      <c r="D23" s="81"/>
      <c r="E23" s="83"/>
      <c r="F23" s="85"/>
      <c r="G23" s="159"/>
    </row>
    <row r="24" spans="1:7" s="84" customFormat="1" ht="13.2" x14ac:dyDescent="0.25">
      <c r="A24" s="80"/>
      <c r="B24" s="81"/>
      <c r="C24" s="235"/>
      <c r="D24" s="81"/>
      <c r="E24" s="83"/>
      <c r="F24" s="85"/>
      <c r="G24" s="159"/>
    </row>
    <row r="25" spans="1:7" s="84" customFormat="1" ht="13.2" x14ac:dyDescent="0.25">
      <c r="A25" s="80"/>
      <c r="B25" s="81"/>
      <c r="C25" s="235"/>
      <c r="D25" s="81"/>
      <c r="E25" s="83"/>
      <c r="F25" s="85"/>
      <c r="G25" s="159"/>
    </row>
    <row r="26" spans="1:7" s="84" customFormat="1" ht="13.2" x14ac:dyDescent="0.25">
      <c r="A26" s="80"/>
      <c r="B26" s="81"/>
      <c r="C26" s="235"/>
      <c r="D26" s="81"/>
      <c r="E26" s="83"/>
      <c r="F26" s="83"/>
      <c r="G26" s="159"/>
    </row>
    <row r="27" spans="1:7" s="84" customFormat="1" ht="13.2" x14ac:dyDescent="0.25">
      <c r="A27" s="80"/>
      <c r="B27" s="81"/>
      <c r="C27" s="235"/>
      <c r="D27" s="81"/>
      <c r="E27" s="83"/>
      <c r="F27" s="83"/>
      <c r="G27" s="159"/>
    </row>
    <row r="28" spans="1:7" s="190" customFormat="1" ht="13.2" x14ac:dyDescent="0.25">
      <c r="A28" s="167"/>
      <c r="B28" s="145"/>
      <c r="C28" s="235"/>
      <c r="D28" s="76"/>
      <c r="E28" s="77"/>
      <c r="F28" s="76"/>
      <c r="G28" s="160"/>
    </row>
    <row r="29" spans="1:7" s="190" customFormat="1" ht="13.2" x14ac:dyDescent="0.25">
      <c r="A29" s="168"/>
      <c r="B29" s="78"/>
      <c r="C29" s="219"/>
      <c r="D29" s="76"/>
      <c r="E29" s="77"/>
      <c r="F29" s="76"/>
      <c r="G29" s="394"/>
    </row>
    <row r="30" spans="1:7" s="84" customFormat="1" ht="13.2" x14ac:dyDescent="0.25">
      <c r="A30" s="144"/>
      <c r="B30" s="81"/>
      <c r="C30" s="219"/>
      <c r="D30" s="81"/>
      <c r="E30" s="83"/>
      <c r="F30" s="83"/>
      <c r="G30" s="159"/>
    </row>
    <row r="31" spans="1:7" s="84" customFormat="1" ht="13.2" x14ac:dyDescent="0.25">
      <c r="A31" s="80"/>
      <c r="B31" s="81"/>
      <c r="C31" s="343"/>
      <c r="D31" s="81"/>
      <c r="E31" s="83"/>
      <c r="F31" s="83"/>
      <c r="G31" s="159"/>
    </row>
    <row r="32" spans="1:7" s="84" customFormat="1" ht="13.2" x14ac:dyDescent="0.25">
      <c r="A32" s="80"/>
      <c r="B32" s="81"/>
      <c r="C32" s="235"/>
      <c r="D32" s="81"/>
      <c r="E32" s="83"/>
      <c r="F32" s="83"/>
      <c r="G32" s="159"/>
    </row>
    <row r="33" spans="1:7" s="84" customFormat="1" ht="13.2" x14ac:dyDescent="0.25">
      <c r="A33" s="169"/>
      <c r="B33" s="78"/>
      <c r="C33" s="235"/>
      <c r="D33" s="76"/>
      <c r="E33" s="77"/>
      <c r="F33" s="76"/>
      <c r="G33" s="394"/>
    </row>
    <row r="34" spans="1:7" s="190" customFormat="1" ht="13.2" x14ac:dyDescent="0.25">
      <c r="A34" s="73"/>
      <c r="B34" s="74"/>
      <c r="C34" s="343"/>
      <c r="D34" s="76"/>
      <c r="E34" s="77"/>
      <c r="F34" s="76"/>
      <c r="G34" s="160"/>
    </row>
    <row r="35" spans="1:7" s="190" customFormat="1" ht="12" customHeight="1" x14ac:dyDescent="0.25">
      <c r="A35" s="86"/>
      <c r="B35" s="78"/>
      <c r="C35" s="235"/>
      <c r="D35" s="76"/>
      <c r="E35" s="77"/>
      <c r="F35" s="76"/>
      <c r="G35" s="394"/>
    </row>
    <row r="36" spans="1:7" s="84" customFormat="1" ht="13.2" x14ac:dyDescent="0.25">
      <c r="A36" s="117"/>
      <c r="B36" s="81"/>
      <c r="C36" s="235"/>
      <c r="D36" s="113"/>
      <c r="E36" s="114"/>
      <c r="F36" s="114"/>
      <c r="G36" s="161"/>
    </row>
    <row r="37" spans="1:7" s="84" customFormat="1" ht="14.25" customHeight="1" x14ac:dyDescent="0.25">
      <c r="A37" s="117"/>
      <c r="B37" s="81"/>
      <c r="C37" s="112"/>
      <c r="D37" s="113"/>
      <c r="E37" s="114"/>
      <c r="F37" s="114"/>
      <c r="G37" s="161"/>
    </row>
    <row r="38" spans="1:7" s="84" customFormat="1" ht="13.2" x14ac:dyDescent="0.25">
      <c r="A38" s="117"/>
      <c r="B38" s="81"/>
      <c r="C38" s="343"/>
      <c r="D38" s="113"/>
      <c r="E38" s="114"/>
      <c r="F38" s="114"/>
      <c r="G38" s="161"/>
    </row>
    <row r="39" spans="1:7" s="84" customFormat="1" ht="13.2" x14ac:dyDescent="0.25">
      <c r="A39" s="146"/>
      <c r="B39" s="78"/>
      <c r="C39" s="219"/>
      <c r="D39" s="115"/>
      <c r="E39" s="116"/>
      <c r="F39" s="115"/>
      <c r="G39" s="395"/>
    </row>
    <row r="40" spans="1:7" s="84" customFormat="1" ht="13.2" x14ac:dyDescent="0.25">
      <c r="A40" s="80"/>
      <c r="B40" s="81"/>
      <c r="C40" s="235"/>
      <c r="D40" s="81"/>
      <c r="E40" s="83"/>
      <c r="F40" s="83"/>
      <c r="G40" s="159"/>
    </row>
    <row r="41" spans="1:7" s="84" customFormat="1" ht="13.2" x14ac:dyDescent="0.25">
      <c r="A41" s="80"/>
      <c r="B41" s="81"/>
      <c r="C41" s="343"/>
      <c r="D41" s="81"/>
      <c r="E41" s="83"/>
      <c r="F41" s="83"/>
      <c r="G41" s="159"/>
    </row>
    <row r="42" spans="1:7" s="84" customFormat="1" ht="13.2" x14ac:dyDescent="0.25">
      <c r="A42" s="80"/>
      <c r="B42" s="81"/>
      <c r="C42" s="343"/>
      <c r="D42" s="81"/>
      <c r="E42" s="83"/>
      <c r="F42" s="83"/>
      <c r="G42" s="159"/>
    </row>
    <row r="43" spans="1:7" s="84" customFormat="1" ht="13.2" x14ac:dyDescent="0.25">
      <c r="A43" s="80"/>
      <c r="B43" s="81"/>
      <c r="C43" s="235"/>
      <c r="D43" s="81"/>
      <c r="E43" s="83"/>
      <c r="F43" s="83"/>
      <c r="G43" s="159"/>
    </row>
    <row r="44" spans="1:7" s="84" customFormat="1" ht="13.2" x14ac:dyDescent="0.25">
      <c r="A44" s="80"/>
      <c r="B44" s="81"/>
      <c r="C44" s="343"/>
      <c r="D44" s="81"/>
      <c r="E44" s="83"/>
      <c r="F44" s="83"/>
      <c r="G44" s="159"/>
    </row>
    <row r="45" spans="1:7" s="84" customFormat="1" ht="13.2" x14ac:dyDescent="0.25">
      <c r="A45" s="80"/>
      <c r="B45" s="81"/>
      <c r="C45" s="235"/>
      <c r="D45" s="81"/>
      <c r="E45" s="83"/>
      <c r="F45" s="83"/>
      <c r="G45" s="159"/>
    </row>
    <row r="46" spans="1:7" s="84" customFormat="1" ht="13.2" x14ac:dyDescent="0.25">
      <c r="A46" s="144"/>
      <c r="B46" s="81"/>
      <c r="C46" s="219"/>
      <c r="D46" s="81"/>
      <c r="E46" s="83"/>
      <c r="F46" s="83"/>
      <c r="G46" s="159"/>
    </row>
    <row r="47" spans="1:7" s="84" customFormat="1" ht="13.2" x14ac:dyDescent="0.25">
      <c r="A47" s="80"/>
      <c r="B47" s="81"/>
      <c r="C47" s="235"/>
      <c r="D47" s="81"/>
      <c r="E47" s="83"/>
      <c r="F47" s="83"/>
      <c r="G47" s="159"/>
    </row>
    <row r="48" spans="1:7" s="84" customFormat="1" ht="13.2" x14ac:dyDescent="0.25">
      <c r="A48" s="144"/>
      <c r="B48" s="81"/>
      <c r="C48" s="343"/>
      <c r="D48" s="81"/>
      <c r="E48" s="83"/>
      <c r="F48" s="83"/>
      <c r="G48" s="159"/>
    </row>
    <row r="49" spans="1:253" s="84" customFormat="1" ht="13.2" x14ac:dyDescent="0.25">
      <c r="A49" s="80"/>
      <c r="B49" s="81"/>
      <c r="C49" s="219"/>
      <c r="D49" s="81"/>
      <c r="E49" s="83"/>
      <c r="F49" s="83"/>
      <c r="G49" s="159"/>
    </row>
    <row r="50" spans="1:253" s="84" customFormat="1" ht="13.2" x14ac:dyDescent="0.25">
      <c r="A50" s="80"/>
      <c r="B50" s="81"/>
      <c r="C50" s="235"/>
      <c r="D50" s="81"/>
      <c r="E50" s="83"/>
      <c r="F50" s="83"/>
      <c r="G50" s="159"/>
    </row>
    <row r="51" spans="1:253" ht="22.95" customHeight="1" thickBot="1" x14ac:dyDescent="0.25">
      <c r="A51" s="406" t="s">
        <v>347</v>
      </c>
      <c r="B51" s="407"/>
      <c r="C51" s="407"/>
      <c r="D51" s="407"/>
      <c r="E51" s="407"/>
      <c r="F51" s="408"/>
      <c r="G51" s="162"/>
    </row>
    <row r="52" spans="1:253" s="88" customFormat="1" ht="13.2" x14ac:dyDescent="0.25">
      <c r="A52" s="92"/>
      <c r="B52" s="87"/>
      <c r="C52" s="396"/>
      <c r="D52" s="61"/>
      <c r="E52" s="61"/>
      <c r="F52" s="132"/>
      <c r="G52" s="93"/>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row>
    <row r="53" spans="1:253" x14ac:dyDescent="0.2">
      <c r="A53" s="92"/>
      <c r="B53" s="87"/>
    </row>
    <row r="54" spans="1:253" x14ac:dyDescent="0.2">
      <c r="A54" s="92"/>
      <c r="B54" s="87"/>
    </row>
    <row r="55" spans="1:253" x14ac:dyDescent="0.2">
      <c r="A55" s="92"/>
      <c r="B55" s="87"/>
    </row>
    <row r="56" spans="1:253" x14ac:dyDescent="0.2">
      <c r="A56" s="92"/>
      <c r="B56" s="87"/>
    </row>
    <row r="57" spans="1:253" x14ac:dyDescent="0.2">
      <c r="A57" s="92"/>
    </row>
    <row r="58" spans="1:253" x14ac:dyDescent="0.2">
      <c r="A58" s="92"/>
    </row>
    <row r="59" spans="1:253" s="61" customFormat="1" x14ac:dyDescent="0.2">
      <c r="A59" s="92"/>
      <c r="C59" s="60"/>
      <c r="F59" s="62"/>
      <c r="G59" s="93"/>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row>
    <row r="60" spans="1:253" s="61" customFormat="1" x14ac:dyDescent="0.2">
      <c r="A60" s="92"/>
      <c r="C60" s="60"/>
      <c r="F60" s="62"/>
      <c r="G60" s="93"/>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row>
    <row r="61" spans="1:253" s="61" customFormat="1" x14ac:dyDescent="0.2">
      <c r="A61" s="92"/>
      <c r="C61" s="60"/>
      <c r="F61" s="62"/>
      <c r="G61" s="93"/>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row>
    <row r="62" spans="1:253" s="61" customFormat="1" x14ac:dyDescent="0.2">
      <c r="A62" s="92"/>
      <c r="C62" s="60"/>
      <c r="F62" s="62"/>
      <c r="G62" s="93"/>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row>
    <row r="63" spans="1:253" s="61" customFormat="1" x14ac:dyDescent="0.2">
      <c r="A63" s="92"/>
      <c r="C63" s="60"/>
      <c r="F63" s="62"/>
      <c r="G63" s="93"/>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row>
    <row r="64" spans="1:253" s="61" customFormat="1" x14ac:dyDescent="0.2">
      <c r="A64" s="92"/>
      <c r="C64" s="60"/>
      <c r="F64" s="62"/>
      <c r="G64" s="93"/>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row>
    <row r="65" spans="1:253" s="61" customFormat="1" x14ac:dyDescent="0.2">
      <c r="A65" s="92"/>
      <c r="C65" s="60"/>
      <c r="F65" s="62"/>
      <c r="G65" s="93"/>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row>
    <row r="66" spans="1:253" s="61" customFormat="1" x14ac:dyDescent="0.2">
      <c r="A66" s="92"/>
      <c r="C66" s="60"/>
      <c r="F66" s="62"/>
      <c r="G66" s="93"/>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row>
    <row r="67" spans="1:253" s="61" customFormat="1" x14ac:dyDescent="0.2">
      <c r="A67" s="92"/>
      <c r="C67" s="60"/>
      <c r="F67" s="62"/>
      <c r="G67" s="93"/>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row>
    <row r="68" spans="1:253" s="61" customFormat="1" x14ac:dyDescent="0.2">
      <c r="A68" s="92"/>
      <c r="C68" s="60"/>
      <c r="F68" s="62"/>
      <c r="G68" s="93"/>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row>
    <row r="69" spans="1:253" s="61" customFormat="1" x14ac:dyDescent="0.2">
      <c r="A69" s="92"/>
      <c r="C69" s="60"/>
      <c r="F69" s="62"/>
      <c r="G69" s="93"/>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row>
    <row r="70" spans="1:253" s="61" customFormat="1" x14ac:dyDescent="0.2">
      <c r="A70" s="92"/>
      <c r="C70" s="60"/>
      <c r="F70" s="62"/>
      <c r="G70" s="93"/>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row>
    <row r="71" spans="1:253" s="61" customFormat="1" x14ac:dyDescent="0.2">
      <c r="A71" s="92"/>
      <c r="C71" s="60"/>
      <c r="F71" s="62"/>
      <c r="G71" s="93"/>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row>
    <row r="72" spans="1:253" s="61" customFormat="1" x14ac:dyDescent="0.2">
      <c r="A72" s="92"/>
      <c r="C72" s="60"/>
      <c r="F72" s="62"/>
      <c r="G72" s="93"/>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row>
    <row r="73" spans="1:253" s="61" customFormat="1" x14ac:dyDescent="0.2">
      <c r="A73" s="92"/>
      <c r="C73" s="60"/>
      <c r="F73" s="62"/>
      <c r="G73" s="93"/>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row>
    <row r="74" spans="1:253" s="61" customFormat="1" x14ac:dyDescent="0.2">
      <c r="A74" s="92"/>
      <c r="C74" s="60"/>
      <c r="F74" s="62"/>
      <c r="G74" s="93"/>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row>
    <row r="75" spans="1:253" s="61" customFormat="1" x14ac:dyDescent="0.2">
      <c r="A75" s="92"/>
      <c r="C75" s="60"/>
      <c r="F75" s="62"/>
      <c r="G75" s="93"/>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row>
    <row r="76" spans="1:253" s="61" customFormat="1" x14ac:dyDescent="0.2">
      <c r="A76" s="92"/>
      <c r="C76" s="60"/>
      <c r="F76" s="62"/>
      <c r="G76" s="93"/>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row>
    <row r="77" spans="1:253" s="61" customFormat="1" x14ac:dyDescent="0.2">
      <c r="A77" s="92"/>
      <c r="C77" s="60"/>
      <c r="F77" s="62"/>
      <c r="G77" s="93"/>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row>
    <row r="78" spans="1:253" s="61" customFormat="1" x14ac:dyDescent="0.2">
      <c r="A78" s="92"/>
      <c r="C78" s="60"/>
      <c r="F78" s="62"/>
      <c r="G78" s="93"/>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row>
    <row r="79" spans="1:253" s="61" customFormat="1" x14ac:dyDescent="0.2">
      <c r="A79" s="92"/>
      <c r="C79" s="60"/>
      <c r="F79" s="62"/>
      <c r="G79" s="93"/>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row>
    <row r="80" spans="1:253" s="61" customFormat="1" x14ac:dyDescent="0.2">
      <c r="A80" s="92"/>
      <c r="C80" s="60"/>
      <c r="F80" s="62"/>
      <c r="G80" s="93"/>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row>
    <row r="81" spans="1:253" s="61" customFormat="1" x14ac:dyDescent="0.2">
      <c r="A81" s="92"/>
      <c r="C81" s="60"/>
      <c r="F81" s="62"/>
      <c r="G81" s="93"/>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row>
    <row r="82" spans="1:253" s="61" customFormat="1" x14ac:dyDescent="0.2">
      <c r="A82" s="92"/>
      <c r="C82" s="60"/>
      <c r="F82" s="62"/>
      <c r="G82" s="93"/>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0"/>
      <c r="EI82" s="60"/>
      <c r="EJ82" s="60"/>
      <c r="EK82" s="60"/>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row>
    <row r="83" spans="1:253" s="61" customFormat="1" x14ac:dyDescent="0.2">
      <c r="A83" s="92"/>
      <c r="C83" s="60"/>
      <c r="F83" s="62"/>
      <c r="G83" s="93"/>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row>
    <row r="84" spans="1:253" s="61" customFormat="1" x14ac:dyDescent="0.2">
      <c r="A84" s="92"/>
      <c r="C84" s="60"/>
      <c r="F84" s="62"/>
      <c r="G84" s="93"/>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0"/>
      <c r="HQ84" s="60"/>
      <c r="HR84" s="60"/>
      <c r="HS84" s="60"/>
      <c r="HT84" s="60"/>
      <c r="HU84" s="60"/>
      <c r="HV84" s="60"/>
      <c r="HW84" s="60"/>
      <c r="HX84" s="60"/>
      <c r="HY84" s="60"/>
      <c r="HZ84" s="60"/>
      <c r="IA84" s="60"/>
      <c r="IB84" s="60"/>
      <c r="IC84" s="60"/>
      <c r="ID84" s="60"/>
      <c r="IE84" s="60"/>
      <c r="IF84" s="60"/>
      <c r="IG84" s="60"/>
      <c r="IH84" s="60"/>
      <c r="II84" s="60"/>
      <c r="IJ84" s="60"/>
      <c r="IK84" s="60"/>
      <c r="IL84" s="60"/>
      <c r="IM84" s="60"/>
      <c r="IN84" s="60"/>
      <c r="IO84" s="60"/>
      <c r="IP84" s="60"/>
      <c r="IQ84" s="60"/>
      <c r="IR84" s="60"/>
      <c r="IS84" s="60"/>
    </row>
    <row r="85" spans="1:253" s="61" customFormat="1" x14ac:dyDescent="0.2">
      <c r="A85" s="92"/>
      <c r="C85" s="60"/>
      <c r="F85" s="62"/>
      <c r="G85" s="93"/>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c r="HW85" s="60"/>
      <c r="HX85" s="60"/>
      <c r="HY85" s="60"/>
      <c r="HZ85" s="60"/>
      <c r="IA85" s="60"/>
      <c r="IB85" s="60"/>
      <c r="IC85" s="60"/>
      <c r="ID85" s="60"/>
      <c r="IE85" s="60"/>
      <c r="IF85" s="60"/>
      <c r="IG85" s="60"/>
      <c r="IH85" s="60"/>
      <c r="II85" s="60"/>
      <c r="IJ85" s="60"/>
      <c r="IK85" s="60"/>
      <c r="IL85" s="60"/>
      <c r="IM85" s="60"/>
      <c r="IN85" s="60"/>
      <c r="IO85" s="60"/>
      <c r="IP85" s="60"/>
      <c r="IQ85" s="60"/>
      <c r="IR85" s="60"/>
      <c r="IS85" s="60"/>
    </row>
    <row r="86" spans="1:253" s="61" customFormat="1" x14ac:dyDescent="0.2">
      <c r="A86" s="92"/>
      <c r="C86" s="60"/>
      <c r="F86" s="62"/>
      <c r="G86" s="93"/>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row>
    <row r="87" spans="1:253" s="61" customFormat="1" x14ac:dyDescent="0.2">
      <c r="A87" s="92"/>
      <c r="C87" s="60"/>
      <c r="F87" s="62"/>
      <c r="G87" s="93"/>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c r="IG87" s="60"/>
      <c r="IH87" s="60"/>
      <c r="II87" s="60"/>
      <c r="IJ87" s="60"/>
      <c r="IK87" s="60"/>
      <c r="IL87" s="60"/>
      <c r="IM87" s="60"/>
      <c r="IN87" s="60"/>
      <c r="IO87" s="60"/>
      <c r="IP87" s="60"/>
      <c r="IQ87" s="60"/>
      <c r="IR87" s="60"/>
      <c r="IS87" s="60"/>
    </row>
    <row r="88" spans="1:253" s="61" customFormat="1" x14ac:dyDescent="0.2">
      <c r="A88" s="92"/>
      <c r="C88" s="60"/>
      <c r="F88" s="62"/>
      <c r="G88" s="93"/>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c r="IG88" s="60"/>
      <c r="IH88" s="60"/>
      <c r="II88" s="60"/>
      <c r="IJ88" s="60"/>
      <c r="IK88" s="60"/>
      <c r="IL88" s="60"/>
      <c r="IM88" s="60"/>
      <c r="IN88" s="60"/>
      <c r="IO88" s="60"/>
      <c r="IP88" s="60"/>
      <c r="IQ88" s="60"/>
      <c r="IR88" s="60"/>
      <c r="IS88" s="60"/>
    </row>
    <row r="89" spans="1:253" s="61" customFormat="1" x14ac:dyDescent="0.2">
      <c r="A89" s="92"/>
      <c r="C89" s="60"/>
      <c r="F89" s="62"/>
      <c r="G89" s="93"/>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DQ89" s="60"/>
      <c r="DR89" s="60"/>
      <c r="DS89" s="60"/>
      <c r="DT89" s="60"/>
      <c r="DU89" s="60"/>
      <c r="DV89" s="60"/>
      <c r="DW89" s="60"/>
      <c r="DX89" s="60"/>
      <c r="DY89" s="60"/>
      <c r="DZ89" s="60"/>
      <c r="EA89" s="60"/>
      <c r="EB89" s="60"/>
      <c r="EC89" s="60"/>
      <c r="ED89" s="60"/>
      <c r="EE89" s="60"/>
      <c r="EF89" s="60"/>
      <c r="EG89" s="60"/>
      <c r="EH89" s="60"/>
      <c r="EI89" s="60"/>
      <c r="EJ89" s="60"/>
      <c r="EK89" s="60"/>
      <c r="EL89" s="60"/>
      <c r="EM89" s="60"/>
      <c r="EN89" s="60"/>
      <c r="EO89" s="60"/>
      <c r="EP89" s="60"/>
      <c r="EQ89" s="60"/>
      <c r="ER89" s="60"/>
      <c r="ES89" s="60"/>
      <c r="ET89" s="60"/>
      <c r="EU89" s="60"/>
      <c r="EV89" s="60"/>
      <c r="EW89" s="60"/>
      <c r="EX89" s="60"/>
      <c r="EY89" s="60"/>
      <c r="EZ89" s="60"/>
      <c r="FA89" s="60"/>
      <c r="FB89" s="60"/>
      <c r="FC89" s="60"/>
      <c r="FD89" s="60"/>
      <c r="FE89" s="60"/>
      <c r="FF89" s="60"/>
      <c r="FG89" s="60"/>
      <c r="FH89" s="60"/>
      <c r="FI89" s="60"/>
      <c r="FJ89" s="60"/>
      <c r="FK89" s="60"/>
      <c r="FL89" s="60"/>
      <c r="FM89" s="60"/>
      <c r="FN89" s="60"/>
      <c r="FO89" s="60"/>
      <c r="FP89" s="60"/>
      <c r="FQ89" s="60"/>
      <c r="FR89" s="60"/>
      <c r="FS89" s="60"/>
      <c r="FT89" s="60"/>
      <c r="FU89" s="60"/>
      <c r="FV89" s="60"/>
      <c r="FW89" s="60"/>
      <c r="FX89" s="60"/>
      <c r="FY89" s="60"/>
      <c r="FZ89" s="60"/>
      <c r="GA89" s="60"/>
      <c r="GB89" s="60"/>
      <c r="GC89" s="60"/>
      <c r="GD89" s="60"/>
      <c r="GE89" s="60"/>
      <c r="GF89" s="60"/>
      <c r="GG89" s="60"/>
      <c r="GH89" s="60"/>
      <c r="GI89" s="60"/>
      <c r="GJ89" s="60"/>
      <c r="GK89" s="60"/>
      <c r="GL89" s="60"/>
      <c r="GM89" s="60"/>
      <c r="GN89" s="60"/>
      <c r="GO89" s="60"/>
      <c r="GP89" s="60"/>
      <c r="GQ89" s="60"/>
      <c r="GR89" s="60"/>
      <c r="GS89" s="60"/>
      <c r="GT89" s="60"/>
      <c r="GU89" s="60"/>
      <c r="GV89" s="60"/>
      <c r="GW89" s="60"/>
      <c r="GX89" s="60"/>
      <c r="GY89" s="60"/>
      <c r="GZ89" s="60"/>
      <c r="HA89" s="60"/>
      <c r="HB89" s="60"/>
      <c r="HC89" s="60"/>
      <c r="HD89" s="60"/>
      <c r="HE89" s="60"/>
      <c r="HF89" s="60"/>
      <c r="HG89" s="60"/>
      <c r="HH89" s="60"/>
      <c r="HI89" s="60"/>
      <c r="HJ89" s="60"/>
      <c r="HK89" s="60"/>
      <c r="HL89" s="60"/>
      <c r="HM89" s="60"/>
      <c r="HN89" s="60"/>
      <c r="HO89" s="60"/>
      <c r="HP89" s="60"/>
      <c r="HQ89" s="60"/>
      <c r="HR89" s="60"/>
      <c r="HS89" s="60"/>
      <c r="HT89" s="60"/>
      <c r="HU89" s="60"/>
      <c r="HV89" s="60"/>
      <c r="HW89" s="60"/>
      <c r="HX89" s="60"/>
      <c r="HY89" s="60"/>
      <c r="HZ89" s="60"/>
      <c r="IA89" s="60"/>
      <c r="IB89" s="60"/>
      <c r="IC89" s="60"/>
      <c r="ID89" s="60"/>
      <c r="IE89" s="60"/>
      <c r="IF89" s="60"/>
      <c r="IG89" s="60"/>
      <c r="IH89" s="60"/>
      <c r="II89" s="60"/>
      <c r="IJ89" s="60"/>
      <c r="IK89" s="60"/>
      <c r="IL89" s="60"/>
      <c r="IM89" s="60"/>
      <c r="IN89" s="60"/>
      <c r="IO89" s="60"/>
      <c r="IP89" s="60"/>
      <c r="IQ89" s="60"/>
      <c r="IR89" s="60"/>
      <c r="IS89" s="60"/>
    </row>
    <row r="90" spans="1:253" s="61" customFormat="1" x14ac:dyDescent="0.2">
      <c r="A90" s="92"/>
      <c r="C90" s="60"/>
      <c r="F90" s="62"/>
      <c r="G90" s="93"/>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c r="DZ90" s="60"/>
      <c r="EA90" s="60"/>
      <c r="EB90" s="60"/>
      <c r="EC90" s="60"/>
      <c r="ED90" s="60"/>
      <c r="EE90" s="60"/>
      <c r="EF90" s="60"/>
      <c r="EG90" s="60"/>
      <c r="EH90" s="60"/>
      <c r="EI90" s="60"/>
      <c r="EJ90" s="60"/>
      <c r="EK90" s="60"/>
      <c r="EL90" s="60"/>
      <c r="EM90" s="60"/>
      <c r="EN90" s="60"/>
      <c r="EO90" s="60"/>
      <c r="EP90" s="60"/>
      <c r="EQ90" s="60"/>
      <c r="ER90" s="60"/>
      <c r="ES90" s="60"/>
      <c r="ET90" s="60"/>
      <c r="EU90" s="60"/>
      <c r="EV90" s="60"/>
      <c r="EW90" s="60"/>
      <c r="EX90" s="60"/>
      <c r="EY90" s="60"/>
      <c r="EZ90" s="60"/>
      <c r="FA90" s="60"/>
      <c r="FB90" s="60"/>
      <c r="FC90" s="60"/>
      <c r="FD90" s="60"/>
      <c r="FE90" s="60"/>
      <c r="FF90" s="60"/>
      <c r="FG90" s="60"/>
      <c r="FH90" s="60"/>
      <c r="FI90" s="60"/>
      <c r="FJ90" s="60"/>
      <c r="FK90" s="60"/>
      <c r="FL90" s="60"/>
      <c r="FM90" s="60"/>
      <c r="FN90" s="60"/>
      <c r="FO90" s="60"/>
      <c r="FP90" s="60"/>
      <c r="FQ90" s="60"/>
      <c r="FR90" s="60"/>
      <c r="FS90" s="60"/>
      <c r="FT90" s="60"/>
      <c r="FU90" s="60"/>
      <c r="FV90" s="60"/>
      <c r="FW90" s="60"/>
      <c r="FX90" s="60"/>
      <c r="FY90" s="60"/>
      <c r="FZ90" s="60"/>
      <c r="GA90" s="60"/>
      <c r="GB90" s="60"/>
      <c r="GC90" s="60"/>
      <c r="GD90" s="60"/>
      <c r="GE90" s="60"/>
      <c r="GF90" s="60"/>
      <c r="GG90" s="60"/>
      <c r="GH90" s="60"/>
      <c r="GI90" s="60"/>
      <c r="GJ90" s="60"/>
      <c r="GK90" s="60"/>
      <c r="GL90" s="60"/>
      <c r="GM90" s="60"/>
      <c r="GN90" s="60"/>
      <c r="GO90" s="60"/>
      <c r="GP90" s="60"/>
      <c r="GQ90" s="60"/>
      <c r="GR90" s="60"/>
      <c r="GS90" s="60"/>
      <c r="GT90" s="60"/>
      <c r="GU90" s="60"/>
      <c r="GV90" s="60"/>
      <c r="GW90" s="60"/>
      <c r="GX90" s="60"/>
      <c r="GY90" s="60"/>
      <c r="GZ90" s="60"/>
      <c r="HA90" s="60"/>
      <c r="HB90" s="60"/>
      <c r="HC90" s="60"/>
      <c r="HD90" s="60"/>
      <c r="HE90" s="60"/>
      <c r="HF90" s="60"/>
      <c r="HG90" s="60"/>
      <c r="HH90" s="60"/>
      <c r="HI90" s="60"/>
      <c r="HJ90" s="60"/>
      <c r="HK90" s="60"/>
      <c r="HL90" s="60"/>
      <c r="HM90" s="60"/>
      <c r="HN90" s="60"/>
      <c r="HO90" s="60"/>
      <c r="HP90" s="60"/>
      <c r="HQ90" s="60"/>
      <c r="HR90" s="60"/>
      <c r="HS90" s="60"/>
      <c r="HT90" s="60"/>
      <c r="HU90" s="60"/>
      <c r="HV90" s="60"/>
      <c r="HW90" s="60"/>
      <c r="HX90" s="60"/>
      <c r="HY90" s="60"/>
      <c r="HZ90" s="60"/>
      <c r="IA90" s="60"/>
      <c r="IB90" s="60"/>
      <c r="IC90" s="60"/>
      <c r="ID90" s="60"/>
      <c r="IE90" s="60"/>
      <c r="IF90" s="60"/>
      <c r="IG90" s="60"/>
      <c r="IH90" s="60"/>
      <c r="II90" s="60"/>
      <c r="IJ90" s="60"/>
      <c r="IK90" s="60"/>
      <c r="IL90" s="60"/>
      <c r="IM90" s="60"/>
      <c r="IN90" s="60"/>
      <c r="IO90" s="60"/>
      <c r="IP90" s="60"/>
      <c r="IQ90" s="60"/>
      <c r="IR90" s="60"/>
      <c r="IS90" s="60"/>
    </row>
    <row r="91" spans="1:253" s="61" customFormat="1" x14ac:dyDescent="0.2">
      <c r="A91" s="92"/>
      <c r="C91" s="60"/>
      <c r="F91" s="62"/>
      <c r="G91" s="93"/>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c r="DZ91" s="60"/>
      <c r="EA91" s="60"/>
      <c r="EB91" s="60"/>
      <c r="EC91" s="60"/>
      <c r="ED91" s="60"/>
      <c r="EE91" s="60"/>
      <c r="EF91" s="60"/>
      <c r="EG91" s="60"/>
      <c r="EH91" s="60"/>
      <c r="EI91" s="60"/>
      <c r="EJ91" s="60"/>
      <c r="EK91" s="60"/>
      <c r="EL91" s="60"/>
      <c r="EM91" s="60"/>
      <c r="EN91" s="60"/>
      <c r="EO91" s="60"/>
      <c r="EP91" s="60"/>
      <c r="EQ91" s="60"/>
      <c r="ER91" s="60"/>
      <c r="ES91" s="60"/>
      <c r="ET91" s="60"/>
      <c r="EU91" s="60"/>
      <c r="EV91" s="60"/>
      <c r="EW91" s="60"/>
      <c r="EX91" s="60"/>
      <c r="EY91" s="60"/>
      <c r="EZ91" s="60"/>
      <c r="FA91" s="60"/>
      <c r="FB91" s="60"/>
      <c r="FC91" s="60"/>
      <c r="FD91" s="60"/>
      <c r="FE91" s="60"/>
      <c r="FF91" s="60"/>
      <c r="FG91" s="60"/>
      <c r="FH91" s="60"/>
      <c r="FI91" s="60"/>
      <c r="FJ91" s="60"/>
      <c r="FK91" s="60"/>
      <c r="FL91" s="60"/>
      <c r="FM91" s="60"/>
      <c r="FN91" s="60"/>
      <c r="FO91" s="60"/>
      <c r="FP91" s="60"/>
      <c r="FQ91" s="60"/>
      <c r="FR91" s="60"/>
      <c r="FS91" s="60"/>
      <c r="FT91" s="60"/>
      <c r="FU91" s="60"/>
      <c r="FV91" s="60"/>
      <c r="FW91" s="60"/>
      <c r="FX91" s="60"/>
      <c r="FY91" s="60"/>
      <c r="FZ91" s="60"/>
      <c r="GA91" s="60"/>
      <c r="GB91" s="60"/>
      <c r="GC91" s="60"/>
      <c r="GD91" s="60"/>
      <c r="GE91" s="60"/>
      <c r="GF91" s="60"/>
      <c r="GG91" s="60"/>
      <c r="GH91" s="60"/>
      <c r="GI91" s="60"/>
      <c r="GJ91" s="60"/>
      <c r="GK91" s="60"/>
      <c r="GL91" s="60"/>
      <c r="GM91" s="60"/>
      <c r="GN91" s="60"/>
      <c r="GO91" s="60"/>
      <c r="GP91" s="60"/>
      <c r="GQ91" s="60"/>
      <c r="GR91" s="60"/>
      <c r="GS91" s="60"/>
      <c r="GT91" s="60"/>
      <c r="GU91" s="60"/>
      <c r="GV91" s="60"/>
      <c r="GW91" s="60"/>
      <c r="GX91" s="60"/>
      <c r="GY91" s="60"/>
      <c r="GZ91" s="60"/>
      <c r="HA91" s="60"/>
      <c r="HB91" s="60"/>
      <c r="HC91" s="60"/>
      <c r="HD91" s="60"/>
      <c r="HE91" s="60"/>
      <c r="HF91" s="60"/>
      <c r="HG91" s="60"/>
      <c r="HH91" s="60"/>
      <c r="HI91" s="60"/>
      <c r="HJ91" s="60"/>
      <c r="HK91" s="60"/>
      <c r="HL91" s="60"/>
      <c r="HM91" s="60"/>
      <c r="HN91" s="60"/>
      <c r="HO91" s="60"/>
      <c r="HP91" s="60"/>
      <c r="HQ91" s="60"/>
      <c r="HR91" s="60"/>
      <c r="HS91" s="60"/>
      <c r="HT91" s="60"/>
      <c r="HU91" s="60"/>
      <c r="HV91" s="60"/>
      <c r="HW91" s="60"/>
      <c r="HX91" s="60"/>
      <c r="HY91" s="60"/>
      <c r="HZ91" s="60"/>
      <c r="IA91" s="60"/>
      <c r="IB91" s="60"/>
      <c r="IC91" s="60"/>
      <c r="ID91" s="60"/>
      <c r="IE91" s="60"/>
      <c r="IF91" s="60"/>
      <c r="IG91" s="60"/>
      <c r="IH91" s="60"/>
      <c r="II91" s="60"/>
      <c r="IJ91" s="60"/>
      <c r="IK91" s="60"/>
      <c r="IL91" s="60"/>
      <c r="IM91" s="60"/>
      <c r="IN91" s="60"/>
      <c r="IO91" s="60"/>
      <c r="IP91" s="60"/>
      <c r="IQ91" s="60"/>
      <c r="IR91" s="60"/>
      <c r="IS91" s="60"/>
    </row>
    <row r="92" spans="1:253" s="61" customFormat="1" x14ac:dyDescent="0.2">
      <c r="A92" s="92"/>
      <c r="C92" s="60"/>
      <c r="F92" s="62"/>
      <c r="G92" s="93"/>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c r="IG92" s="60"/>
      <c r="IH92" s="60"/>
      <c r="II92" s="60"/>
      <c r="IJ92" s="60"/>
      <c r="IK92" s="60"/>
      <c r="IL92" s="60"/>
      <c r="IM92" s="60"/>
      <c r="IN92" s="60"/>
      <c r="IO92" s="60"/>
      <c r="IP92" s="60"/>
      <c r="IQ92" s="60"/>
      <c r="IR92" s="60"/>
      <c r="IS92" s="60"/>
    </row>
    <row r="93" spans="1:253" s="61" customFormat="1" x14ac:dyDescent="0.2">
      <c r="A93" s="92"/>
      <c r="C93" s="60"/>
      <c r="F93" s="62"/>
      <c r="G93" s="93"/>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row>
    <row r="94" spans="1:253" s="61" customFormat="1" x14ac:dyDescent="0.2">
      <c r="A94" s="92"/>
      <c r="C94" s="60"/>
      <c r="F94" s="62"/>
      <c r="G94" s="93"/>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row>
    <row r="95" spans="1:253" s="61" customFormat="1" x14ac:dyDescent="0.2">
      <c r="A95" s="92"/>
      <c r="C95" s="60"/>
      <c r="F95" s="62"/>
      <c r="G95" s="93"/>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60"/>
      <c r="FT95" s="60"/>
      <c r="FU95" s="60"/>
      <c r="FV95" s="60"/>
      <c r="FW95" s="60"/>
      <c r="FX95" s="60"/>
      <c r="FY95" s="60"/>
      <c r="FZ95" s="60"/>
      <c r="GA95" s="60"/>
      <c r="GB95" s="60"/>
      <c r="GC95" s="60"/>
      <c r="GD95" s="60"/>
      <c r="GE95" s="60"/>
      <c r="GF95" s="60"/>
      <c r="GG95" s="60"/>
      <c r="GH95" s="60"/>
      <c r="GI95" s="60"/>
      <c r="GJ95" s="60"/>
      <c r="GK95" s="60"/>
      <c r="GL95" s="60"/>
      <c r="GM95" s="60"/>
      <c r="GN95" s="60"/>
      <c r="GO95" s="60"/>
      <c r="GP95" s="60"/>
      <c r="GQ95" s="60"/>
      <c r="GR95" s="60"/>
      <c r="GS95" s="60"/>
      <c r="GT95" s="60"/>
      <c r="GU95" s="60"/>
      <c r="GV95" s="60"/>
      <c r="GW95" s="60"/>
      <c r="GX95" s="60"/>
      <c r="GY95" s="60"/>
      <c r="GZ95" s="60"/>
      <c r="HA95" s="60"/>
      <c r="HB95" s="60"/>
      <c r="HC95" s="60"/>
      <c r="HD95" s="60"/>
      <c r="HE95" s="60"/>
      <c r="HF95" s="60"/>
      <c r="HG95" s="60"/>
      <c r="HH95" s="60"/>
      <c r="HI95" s="60"/>
      <c r="HJ95" s="60"/>
      <c r="HK95" s="60"/>
      <c r="HL95" s="60"/>
      <c r="HM95" s="60"/>
      <c r="HN95" s="60"/>
      <c r="HO95" s="60"/>
      <c r="HP95" s="60"/>
      <c r="HQ95" s="60"/>
      <c r="HR95" s="60"/>
      <c r="HS95" s="60"/>
      <c r="HT95" s="60"/>
      <c r="HU95" s="60"/>
      <c r="HV95" s="60"/>
      <c r="HW95" s="60"/>
      <c r="HX95" s="60"/>
      <c r="HY95" s="60"/>
      <c r="HZ95" s="60"/>
      <c r="IA95" s="60"/>
      <c r="IB95" s="60"/>
      <c r="IC95" s="60"/>
      <c r="ID95" s="60"/>
      <c r="IE95" s="60"/>
      <c r="IF95" s="60"/>
      <c r="IG95" s="60"/>
      <c r="IH95" s="60"/>
      <c r="II95" s="60"/>
      <c r="IJ95" s="60"/>
      <c r="IK95" s="60"/>
      <c r="IL95" s="60"/>
      <c r="IM95" s="60"/>
      <c r="IN95" s="60"/>
      <c r="IO95" s="60"/>
      <c r="IP95" s="60"/>
      <c r="IQ95" s="60"/>
      <c r="IR95" s="60"/>
      <c r="IS95" s="60"/>
    </row>
    <row r="96" spans="1:253" s="61" customFormat="1" x14ac:dyDescent="0.2">
      <c r="A96" s="92"/>
      <c r="C96" s="60"/>
      <c r="F96" s="62"/>
      <c r="G96" s="93"/>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row>
    <row r="97" spans="1:253" s="61" customFormat="1" x14ac:dyDescent="0.2">
      <c r="A97" s="92"/>
      <c r="C97" s="60"/>
      <c r="F97" s="62"/>
      <c r="G97" s="93"/>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row>
    <row r="98" spans="1:253" s="61" customFormat="1" x14ac:dyDescent="0.2">
      <c r="A98" s="92"/>
      <c r="C98" s="60"/>
      <c r="F98" s="62"/>
      <c r="G98" s="93"/>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c r="IL98" s="60"/>
      <c r="IM98" s="60"/>
      <c r="IN98" s="60"/>
      <c r="IO98" s="60"/>
      <c r="IP98" s="60"/>
      <c r="IQ98" s="60"/>
      <c r="IR98" s="60"/>
      <c r="IS98" s="60"/>
    </row>
    <row r="99" spans="1:253" s="61" customFormat="1" x14ac:dyDescent="0.2">
      <c r="A99" s="92"/>
      <c r="C99" s="60"/>
      <c r="F99" s="62"/>
      <c r="G99" s="93"/>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row>
    <row r="100" spans="1:253" s="61" customFormat="1" x14ac:dyDescent="0.2">
      <c r="A100" s="92"/>
      <c r="C100" s="60"/>
      <c r="F100" s="62"/>
      <c r="G100" s="93"/>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c r="IL100" s="60"/>
      <c r="IM100" s="60"/>
      <c r="IN100" s="60"/>
      <c r="IO100" s="60"/>
      <c r="IP100" s="60"/>
      <c r="IQ100" s="60"/>
      <c r="IR100" s="60"/>
      <c r="IS100" s="60"/>
    </row>
    <row r="101" spans="1:253" s="61" customFormat="1" x14ac:dyDescent="0.2">
      <c r="A101" s="92"/>
      <c r="C101" s="60"/>
      <c r="F101" s="62"/>
      <c r="G101" s="93"/>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row>
    <row r="102" spans="1:253" s="61" customFormat="1" x14ac:dyDescent="0.2">
      <c r="A102" s="92"/>
      <c r="C102" s="60"/>
      <c r="F102" s="62"/>
      <c r="G102" s="93"/>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c r="IL102" s="60"/>
      <c r="IM102" s="60"/>
      <c r="IN102" s="60"/>
      <c r="IO102" s="60"/>
      <c r="IP102" s="60"/>
      <c r="IQ102" s="60"/>
      <c r="IR102" s="60"/>
      <c r="IS102" s="60"/>
    </row>
    <row r="103" spans="1:253" s="61" customFormat="1" x14ac:dyDescent="0.2">
      <c r="A103" s="92"/>
      <c r="C103" s="60"/>
      <c r="F103" s="62"/>
      <c r="G103" s="93"/>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c r="IS103" s="60"/>
    </row>
    <row r="104" spans="1:253" s="61" customFormat="1" x14ac:dyDescent="0.2">
      <c r="A104" s="92"/>
      <c r="C104" s="60"/>
      <c r="F104" s="62"/>
      <c r="G104" s="93"/>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DQ104" s="60"/>
      <c r="DR104" s="60"/>
      <c r="DS104" s="60"/>
      <c r="DT104" s="60"/>
      <c r="DU104" s="60"/>
      <c r="DV104" s="60"/>
      <c r="DW104" s="60"/>
      <c r="DX104" s="60"/>
      <c r="DY104" s="60"/>
      <c r="DZ104" s="60"/>
      <c r="EA104" s="60"/>
      <c r="EB104" s="60"/>
      <c r="EC104" s="60"/>
      <c r="ED104" s="60"/>
      <c r="EE104" s="60"/>
      <c r="EF104" s="60"/>
      <c r="EG104" s="60"/>
      <c r="EH104" s="60"/>
      <c r="EI104" s="60"/>
      <c r="EJ104" s="60"/>
      <c r="EK104" s="60"/>
      <c r="EL104" s="60"/>
      <c r="EM104" s="60"/>
      <c r="EN104" s="60"/>
      <c r="EO104" s="60"/>
      <c r="EP104" s="60"/>
      <c r="EQ104" s="60"/>
      <c r="ER104" s="60"/>
      <c r="ES104" s="60"/>
      <c r="ET104" s="60"/>
      <c r="EU104" s="60"/>
      <c r="EV104" s="60"/>
      <c r="EW104" s="60"/>
      <c r="EX104" s="60"/>
      <c r="EY104" s="60"/>
      <c r="EZ104" s="60"/>
      <c r="FA104" s="60"/>
      <c r="FB104" s="60"/>
      <c r="FC104" s="60"/>
      <c r="FD104" s="60"/>
      <c r="FE104" s="60"/>
      <c r="FF104" s="60"/>
      <c r="FG104" s="60"/>
      <c r="FH104" s="60"/>
      <c r="FI104" s="60"/>
      <c r="FJ104" s="60"/>
      <c r="FK104" s="60"/>
      <c r="FL104" s="60"/>
      <c r="FM104" s="60"/>
      <c r="FN104" s="60"/>
      <c r="FO104" s="60"/>
      <c r="FP104" s="60"/>
      <c r="FQ104" s="60"/>
      <c r="FR104" s="60"/>
      <c r="FS104" s="60"/>
      <c r="FT104" s="60"/>
      <c r="FU104" s="60"/>
      <c r="FV104" s="60"/>
      <c r="FW104" s="60"/>
      <c r="FX104" s="60"/>
      <c r="FY104" s="60"/>
      <c r="FZ104" s="60"/>
      <c r="GA104" s="60"/>
      <c r="GB104" s="60"/>
      <c r="GC104" s="60"/>
      <c r="GD104" s="60"/>
      <c r="GE104" s="60"/>
      <c r="GF104" s="60"/>
      <c r="GG104" s="60"/>
      <c r="GH104" s="60"/>
      <c r="GI104" s="60"/>
      <c r="GJ104" s="60"/>
      <c r="GK104" s="60"/>
      <c r="GL104" s="60"/>
      <c r="GM104" s="60"/>
      <c r="GN104" s="60"/>
      <c r="GO104" s="60"/>
      <c r="GP104" s="60"/>
      <c r="GQ104" s="60"/>
      <c r="GR104" s="60"/>
      <c r="GS104" s="60"/>
      <c r="GT104" s="60"/>
      <c r="GU104" s="60"/>
      <c r="GV104" s="60"/>
      <c r="GW104" s="60"/>
      <c r="GX104" s="60"/>
      <c r="GY104" s="60"/>
      <c r="GZ104" s="60"/>
      <c r="HA104" s="60"/>
      <c r="HB104" s="60"/>
      <c r="HC104" s="60"/>
      <c r="HD104" s="60"/>
      <c r="HE104" s="60"/>
      <c r="HF104" s="60"/>
      <c r="HG104" s="60"/>
      <c r="HH104" s="60"/>
      <c r="HI104" s="60"/>
      <c r="HJ104" s="60"/>
      <c r="HK104" s="60"/>
      <c r="HL104" s="60"/>
      <c r="HM104" s="60"/>
      <c r="HN104" s="60"/>
      <c r="HO104" s="60"/>
      <c r="HP104" s="60"/>
      <c r="HQ104" s="60"/>
      <c r="HR104" s="60"/>
      <c r="HS104" s="60"/>
      <c r="HT104" s="60"/>
      <c r="HU104" s="60"/>
      <c r="HV104" s="60"/>
      <c r="HW104" s="60"/>
      <c r="HX104" s="60"/>
      <c r="HY104" s="60"/>
      <c r="HZ104" s="60"/>
      <c r="IA104" s="60"/>
      <c r="IB104" s="60"/>
      <c r="IC104" s="60"/>
      <c r="ID104" s="60"/>
      <c r="IE104" s="60"/>
      <c r="IF104" s="60"/>
      <c r="IG104" s="60"/>
      <c r="IH104" s="60"/>
      <c r="II104" s="60"/>
      <c r="IJ104" s="60"/>
      <c r="IK104" s="60"/>
      <c r="IL104" s="60"/>
      <c r="IM104" s="60"/>
      <c r="IN104" s="60"/>
      <c r="IO104" s="60"/>
      <c r="IP104" s="60"/>
      <c r="IQ104" s="60"/>
      <c r="IR104" s="60"/>
      <c r="IS104" s="60"/>
    </row>
    <row r="105" spans="1:253" s="61" customFormat="1" x14ac:dyDescent="0.2">
      <c r="A105" s="92"/>
      <c r="C105" s="60"/>
      <c r="F105" s="62"/>
      <c r="G105" s="93"/>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c r="IG105" s="60"/>
      <c r="IH105" s="60"/>
      <c r="II105" s="60"/>
      <c r="IJ105" s="60"/>
      <c r="IK105" s="60"/>
      <c r="IL105" s="60"/>
      <c r="IM105" s="60"/>
      <c r="IN105" s="60"/>
      <c r="IO105" s="60"/>
      <c r="IP105" s="60"/>
      <c r="IQ105" s="60"/>
      <c r="IR105" s="60"/>
      <c r="IS105" s="60"/>
    </row>
    <row r="106" spans="1:253" s="61" customFormat="1" x14ac:dyDescent="0.2">
      <c r="A106" s="92"/>
      <c r="C106" s="60"/>
      <c r="F106" s="62"/>
      <c r="G106" s="93"/>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60"/>
      <c r="EJ106" s="60"/>
      <c r="EK106" s="60"/>
      <c r="EL106" s="60"/>
      <c r="EM106" s="60"/>
      <c r="EN106" s="60"/>
      <c r="EO106" s="60"/>
      <c r="EP106" s="60"/>
      <c r="EQ106" s="60"/>
      <c r="ER106" s="60"/>
      <c r="ES106" s="60"/>
      <c r="ET106" s="60"/>
      <c r="EU106" s="60"/>
      <c r="EV106" s="60"/>
      <c r="EW106" s="60"/>
      <c r="EX106" s="60"/>
      <c r="EY106" s="60"/>
      <c r="EZ106" s="60"/>
      <c r="FA106" s="60"/>
      <c r="FB106" s="60"/>
      <c r="FC106" s="60"/>
      <c r="FD106" s="60"/>
      <c r="FE106" s="60"/>
      <c r="FF106" s="60"/>
      <c r="FG106" s="60"/>
      <c r="FH106" s="60"/>
      <c r="FI106" s="60"/>
      <c r="FJ106" s="60"/>
      <c r="FK106" s="60"/>
      <c r="FL106" s="60"/>
      <c r="FM106" s="60"/>
      <c r="FN106" s="60"/>
      <c r="FO106" s="60"/>
      <c r="FP106" s="60"/>
      <c r="FQ106" s="60"/>
      <c r="FR106" s="60"/>
      <c r="FS106" s="60"/>
      <c r="FT106" s="60"/>
      <c r="FU106" s="60"/>
      <c r="FV106" s="60"/>
      <c r="FW106" s="60"/>
      <c r="FX106" s="60"/>
      <c r="FY106" s="60"/>
      <c r="FZ106" s="60"/>
      <c r="GA106" s="60"/>
      <c r="GB106" s="60"/>
      <c r="GC106" s="60"/>
      <c r="GD106" s="60"/>
      <c r="GE106" s="60"/>
      <c r="GF106" s="60"/>
      <c r="GG106" s="60"/>
      <c r="GH106" s="60"/>
      <c r="GI106" s="60"/>
      <c r="GJ106" s="60"/>
      <c r="GK106" s="60"/>
      <c r="GL106" s="60"/>
      <c r="GM106" s="60"/>
      <c r="GN106" s="60"/>
      <c r="GO106" s="60"/>
      <c r="GP106" s="60"/>
      <c r="GQ106" s="60"/>
      <c r="GR106" s="60"/>
      <c r="GS106" s="60"/>
      <c r="GT106" s="60"/>
      <c r="GU106" s="60"/>
      <c r="GV106" s="60"/>
      <c r="GW106" s="60"/>
      <c r="GX106" s="60"/>
      <c r="GY106" s="60"/>
      <c r="GZ106" s="60"/>
      <c r="HA106" s="60"/>
      <c r="HB106" s="60"/>
      <c r="HC106" s="60"/>
      <c r="HD106" s="60"/>
      <c r="HE106" s="60"/>
      <c r="HF106" s="60"/>
      <c r="HG106" s="60"/>
      <c r="HH106" s="60"/>
      <c r="HI106" s="60"/>
      <c r="HJ106" s="60"/>
      <c r="HK106" s="60"/>
      <c r="HL106" s="60"/>
      <c r="HM106" s="60"/>
      <c r="HN106" s="60"/>
      <c r="HO106" s="60"/>
      <c r="HP106" s="60"/>
      <c r="HQ106" s="60"/>
      <c r="HR106" s="60"/>
      <c r="HS106" s="60"/>
      <c r="HT106" s="60"/>
      <c r="HU106" s="60"/>
      <c r="HV106" s="60"/>
      <c r="HW106" s="60"/>
      <c r="HX106" s="60"/>
      <c r="HY106" s="60"/>
      <c r="HZ106" s="60"/>
      <c r="IA106" s="60"/>
      <c r="IB106" s="60"/>
      <c r="IC106" s="60"/>
      <c r="ID106" s="60"/>
      <c r="IE106" s="60"/>
      <c r="IF106" s="60"/>
      <c r="IG106" s="60"/>
      <c r="IH106" s="60"/>
      <c r="II106" s="60"/>
      <c r="IJ106" s="60"/>
      <c r="IK106" s="60"/>
      <c r="IL106" s="60"/>
      <c r="IM106" s="60"/>
      <c r="IN106" s="60"/>
      <c r="IO106" s="60"/>
      <c r="IP106" s="60"/>
      <c r="IQ106" s="60"/>
      <c r="IR106" s="60"/>
      <c r="IS106" s="60"/>
    </row>
    <row r="107" spans="1:253" s="61" customFormat="1" x14ac:dyDescent="0.2">
      <c r="A107" s="92"/>
      <c r="C107" s="60"/>
      <c r="F107" s="62"/>
      <c r="G107" s="93"/>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c r="IG107" s="60"/>
      <c r="IH107" s="60"/>
      <c r="II107" s="60"/>
      <c r="IJ107" s="60"/>
      <c r="IK107" s="60"/>
      <c r="IL107" s="60"/>
      <c r="IM107" s="60"/>
      <c r="IN107" s="60"/>
      <c r="IO107" s="60"/>
      <c r="IP107" s="60"/>
      <c r="IQ107" s="60"/>
      <c r="IR107" s="60"/>
      <c r="IS107" s="60"/>
    </row>
    <row r="108" spans="1:253" s="61" customFormat="1" x14ac:dyDescent="0.2">
      <c r="A108" s="92"/>
      <c r="C108" s="60"/>
      <c r="F108" s="62"/>
      <c r="G108" s="93"/>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c r="DQ108" s="60"/>
      <c r="DR108" s="60"/>
      <c r="DS108" s="60"/>
      <c r="DT108" s="60"/>
      <c r="DU108" s="60"/>
      <c r="DV108" s="60"/>
      <c r="DW108" s="60"/>
      <c r="DX108" s="60"/>
      <c r="DY108" s="60"/>
      <c r="DZ108" s="60"/>
      <c r="EA108" s="60"/>
      <c r="EB108" s="60"/>
      <c r="EC108" s="60"/>
      <c r="ED108" s="60"/>
      <c r="EE108" s="60"/>
      <c r="EF108" s="60"/>
      <c r="EG108" s="60"/>
      <c r="EH108" s="60"/>
      <c r="EI108" s="60"/>
      <c r="EJ108" s="60"/>
      <c r="EK108" s="60"/>
      <c r="EL108" s="60"/>
      <c r="EM108" s="60"/>
      <c r="EN108" s="60"/>
      <c r="EO108" s="60"/>
      <c r="EP108" s="60"/>
      <c r="EQ108" s="60"/>
      <c r="ER108" s="60"/>
      <c r="ES108" s="60"/>
      <c r="ET108" s="60"/>
      <c r="EU108" s="60"/>
      <c r="EV108" s="60"/>
      <c r="EW108" s="60"/>
      <c r="EX108" s="60"/>
      <c r="EY108" s="60"/>
      <c r="EZ108" s="60"/>
      <c r="FA108" s="60"/>
      <c r="FB108" s="60"/>
      <c r="FC108" s="60"/>
      <c r="FD108" s="60"/>
      <c r="FE108" s="60"/>
      <c r="FF108" s="60"/>
      <c r="FG108" s="60"/>
      <c r="FH108" s="60"/>
      <c r="FI108" s="60"/>
      <c r="FJ108" s="60"/>
      <c r="FK108" s="60"/>
      <c r="FL108" s="60"/>
      <c r="FM108" s="60"/>
      <c r="FN108" s="60"/>
      <c r="FO108" s="60"/>
      <c r="FP108" s="60"/>
      <c r="FQ108" s="60"/>
      <c r="FR108" s="60"/>
      <c r="FS108" s="60"/>
      <c r="FT108" s="60"/>
      <c r="FU108" s="60"/>
      <c r="FV108" s="60"/>
      <c r="FW108" s="60"/>
      <c r="FX108" s="60"/>
      <c r="FY108" s="60"/>
      <c r="FZ108" s="60"/>
      <c r="GA108" s="60"/>
      <c r="GB108" s="60"/>
      <c r="GC108" s="60"/>
      <c r="GD108" s="60"/>
      <c r="GE108" s="60"/>
      <c r="GF108" s="60"/>
      <c r="GG108" s="60"/>
      <c r="GH108" s="60"/>
      <c r="GI108" s="60"/>
      <c r="GJ108" s="60"/>
      <c r="GK108" s="60"/>
      <c r="GL108" s="60"/>
      <c r="GM108" s="60"/>
      <c r="GN108" s="60"/>
      <c r="GO108" s="60"/>
      <c r="GP108" s="60"/>
      <c r="GQ108" s="60"/>
      <c r="GR108" s="60"/>
      <c r="GS108" s="60"/>
      <c r="GT108" s="60"/>
      <c r="GU108" s="60"/>
      <c r="GV108" s="60"/>
      <c r="GW108" s="60"/>
      <c r="GX108" s="60"/>
      <c r="GY108" s="60"/>
      <c r="GZ108" s="60"/>
      <c r="HA108" s="60"/>
      <c r="HB108" s="60"/>
      <c r="HC108" s="60"/>
      <c r="HD108" s="60"/>
      <c r="HE108" s="60"/>
      <c r="HF108" s="60"/>
      <c r="HG108" s="60"/>
      <c r="HH108" s="60"/>
      <c r="HI108" s="60"/>
      <c r="HJ108" s="60"/>
      <c r="HK108" s="60"/>
      <c r="HL108" s="60"/>
      <c r="HM108" s="60"/>
      <c r="HN108" s="60"/>
      <c r="HO108" s="60"/>
      <c r="HP108" s="60"/>
      <c r="HQ108" s="60"/>
      <c r="HR108" s="60"/>
      <c r="HS108" s="60"/>
      <c r="HT108" s="60"/>
      <c r="HU108" s="60"/>
      <c r="HV108" s="60"/>
      <c r="HW108" s="60"/>
      <c r="HX108" s="60"/>
      <c r="HY108" s="60"/>
      <c r="HZ108" s="60"/>
      <c r="IA108" s="60"/>
      <c r="IB108" s="60"/>
      <c r="IC108" s="60"/>
      <c r="ID108" s="60"/>
      <c r="IE108" s="60"/>
      <c r="IF108" s="60"/>
      <c r="IG108" s="60"/>
      <c r="IH108" s="60"/>
      <c r="II108" s="60"/>
      <c r="IJ108" s="60"/>
      <c r="IK108" s="60"/>
      <c r="IL108" s="60"/>
      <c r="IM108" s="60"/>
      <c r="IN108" s="60"/>
      <c r="IO108" s="60"/>
      <c r="IP108" s="60"/>
      <c r="IQ108" s="60"/>
      <c r="IR108" s="60"/>
      <c r="IS108" s="60"/>
    </row>
    <row r="109" spans="1:253" s="61" customFormat="1" x14ac:dyDescent="0.2">
      <c r="A109" s="92"/>
      <c r="C109" s="60"/>
      <c r="F109" s="62"/>
      <c r="G109" s="93"/>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DQ109" s="60"/>
      <c r="DR109" s="60"/>
      <c r="DS109" s="60"/>
      <c r="DT109" s="60"/>
      <c r="DU109" s="60"/>
      <c r="DV109" s="60"/>
      <c r="DW109" s="60"/>
      <c r="DX109" s="60"/>
      <c r="DY109" s="60"/>
      <c r="DZ109" s="60"/>
      <c r="EA109" s="60"/>
      <c r="EB109" s="60"/>
      <c r="EC109" s="60"/>
      <c r="ED109" s="60"/>
      <c r="EE109" s="60"/>
      <c r="EF109" s="60"/>
      <c r="EG109" s="60"/>
      <c r="EH109" s="60"/>
      <c r="EI109" s="60"/>
      <c r="EJ109" s="60"/>
      <c r="EK109" s="60"/>
      <c r="EL109" s="60"/>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c r="FN109" s="60"/>
      <c r="FO109" s="60"/>
      <c r="FP109" s="60"/>
      <c r="FQ109" s="60"/>
      <c r="FR109" s="60"/>
      <c r="FS109" s="60"/>
      <c r="FT109" s="60"/>
      <c r="FU109" s="60"/>
      <c r="FV109" s="60"/>
      <c r="FW109" s="60"/>
      <c r="FX109" s="60"/>
      <c r="FY109" s="60"/>
      <c r="FZ109" s="60"/>
      <c r="GA109" s="60"/>
      <c r="GB109" s="60"/>
      <c r="GC109" s="60"/>
      <c r="GD109" s="60"/>
      <c r="GE109" s="60"/>
      <c r="GF109" s="60"/>
      <c r="GG109" s="60"/>
      <c r="GH109" s="60"/>
      <c r="GI109" s="60"/>
      <c r="GJ109" s="60"/>
      <c r="GK109" s="60"/>
      <c r="GL109" s="60"/>
      <c r="GM109" s="60"/>
      <c r="GN109" s="60"/>
      <c r="GO109" s="60"/>
      <c r="GP109" s="60"/>
      <c r="GQ109" s="60"/>
      <c r="GR109" s="60"/>
      <c r="GS109" s="60"/>
      <c r="GT109" s="60"/>
      <c r="GU109" s="60"/>
      <c r="GV109" s="60"/>
      <c r="GW109" s="60"/>
      <c r="GX109" s="60"/>
      <c r="GY109" s="60"/>
      <c r="GZ109" s="60"/>
      <c r="HA109" s="60"/>
      <c r="HB109" s="60"/>
      <c r="HC109" s="60"/>
      <c r="HD109" s="60"/>
      <c r="HE109" s="60"/>
      <c r="HF109" s="60"/>
      <c r="HG109" s="60"/>
      <c r="HH109" s="60"/>
      <c r="HI109" s="60"/>
      <c r="HJ109" s="60"/>
      <c r="HK109" s="60"/>
      <c r="HL109" s="60"/>
      <c r="HM109" s="60"/>
      <c r="HN109" s="60"/>
      <c r="HO109" s="60"/>
      <c r="HP109" s="60"/>
      <c r="HQ109" s="60"/>
      <c r="HR109" s="60"/>
      <c r="HS109" s="60"/>
      <c r="HT109" s="60"/>
      <c r="HU109" s="60"/>
      <c r="HV109" s="60"/>
      <c r="HW109" s="60"/>
      <c r="HX109" s="60"/>
      <c r="HY109" s="60"/>
      <c r="HZ109" s="60"/>
      <c r="IA109" s="60"/>
      <c r="IB109" s="60"/>
      <c r="IC109" s="60"/>
      <c r="ID109" s="60"/>
      <c r="IE109" s="60"/>
      <c r="IF109" s="60"/>
      <c r="IG109" s="60"/>
      <c r="IH109" s="60"/>
      <c r="II109" s="60"/>
      <c r="IJ109" s="60"/>
      <c r="IK109" s="60"/>
      <c r="IL109" s="60"/>
      <c r="IM109" s="60"/>
      <c r="IN109" s="60"/>
      <c r="IO109" s="60"/>
      <c r="IP109" s="60"/>
      <c r="IQ109" s="60"/>
      <c r="IR109" s="60"/>
      <c r="IS109" s="60"/>
    </row>
    <row r="110" spans="1:253" s="61" customFormat="1" x14ac:dyDescent="0.2">
      <c r="A110" s="92"/>
      <c r="C110" s="60"/>
      <c r="F110" s="62"/>
      <c r="G110" s="93"/>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c r="FN110" s="60"/>
      <c r="FO110" s="60"/>
      <c r="FP110" s="60"/>
      <c r="FQ110" s="60"/>
      <c r="FR110" s="60"/>
      <c r="FS110" s="60"/>
      <c r="FT110" s="60"/>
      <c r="FU110" s="60"/>
      <c r="FV110" s="60"/>
      <c r="FW110" s="60"/>
      <c r="FX110" s="60"/>
      <c r="FY110" s="60"/>
      <c r="FZ110" s="60"/>
      <c r="GA110" s="60"/>
      <c r="GB110" s="60"/>
      <c r="GC110" s="60"/>
      <c r="GD110" s="60"/>
      <c r="GE110" s="60"/>
      <c r="GF110" s="60"/>
      <c r="GG110" s="60"/>
      <c r="GH110" s="60"/>
      <c r="GI110" s="60"/>
      <c r="GJ110" s="60"/>
      <c r="GK110" s="60"/>
      <c r="GL110" s="60"/>
      <c r="GM110" s="60"/>
      <c r="GN110" s="60"/>
      <c r="GO110" s="60"/>
      <c r="GP110" s="60"/>
      <c r="GQ110" s="60"/>
      <c r="GR110" s="60"/>
      <c r="GS110" s="60"/>
      <c r="GT110" s="60"/>
      <c r="GU110" s="60"/>
      <c r="GV110" s="60"/>
      <c r="GW110" s="60"/>
      <c r="GX110" s="60"/>
      <c r="GY110" s="60"/>
      <c r="GZ110" s="60"/>
      <c r="HA110" s="60"/>
      <c r="HB110" s="60"/>
      <c r="HC110" s="60"/>
      <c r="HD110" s="60"/>
      <c r="HE110" s="60"/>
      <c r="HF110" s="60"/>
      <c r="HG110" s="60"/>
      <c r="HH110" s="60"/>
      <c r="HI110" s="60"/>
      <c r="HJ110" s="60"/>
      <c r="HK110" s="60"/>
      <c r="HL110" s="60"/>
      <c r="HM110" s="60"/>
      <c r="HN110" s="60"/>
      <c r="HO110" s="60"/>
      <c r="HP110" s="60"/>
      <c r="HQ110" s="60"/>
      <c r="HR110" s="60"/>
      <c r="HS110" s="60"/>
      <c r="HT110" s="60"/>
      <c r="HU110" s="60"/>
      <c r="HV110" s="60"/>
      <c r="HW110" s="60"/>
      <c r="HX110" s="60"/>
      <c r="HY110" s="60"/>
      <c r="HZ110" s="60"/>
      <c r="IA110" s="60"/>
      <c r="IB110" s="60"/>
      <c r="IC110" s="60"/>
      <c r="ID110" s="60"/>
      <c r="IE110" s="60"/>
      <c r="IF110" s="60"/>
      <c r="IG110" s="60"/>
      <c r="IH110" s="60"/>
      <c r="II110" s="60"/>
      <c r="IJ110" s="60"/>
      <c r="IK110" s="60"/>
      <c r="IL110" s="60"/>
      <c r="IM110" s="60"/>
      <c r="IN110" s="60"/>
      <c r="IO110" s="60"/>
      <c r="IP110" s="60"/>
      <c r="IQ110" s="60"/>
      <c r="IR110" s="60"/>
      <c r="IS110" s="60"/>
    </row>
    <row r="111" spans="1:253" s="61" customFormat="1" x14ac:dyDescent="0.2">
      <c r="A111" s="92"/>
      <c r="C111" s="60"/>
      <c r="F111" s="62"/>
      <c r="G111" s="93"/>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0"/>
      <c r="GD111" s="60"/>
      <c r="GE111" s="60"/>
      <c r="GF111" s="60"/>
      <c r="GG111" s="60"/>
      <c r="GH111" s="60"/>
      <c r="GI111" s="60"/>
      <c r="GJ111" s="60"/>
      <c r="GK111" s="60"/>
      <c r="GL111" s="60"/>
      <c r="GM111" s="60"/>
      <c r="GN111" s="60"/>
      <c r="GO111" s="60"/>
      <c r="GP111" s="60"/>
      <c r="GQ111" s="60"/>
      <c r="GR111" s="60"/>
      <c r="GS111" s="60"/>
      <c r="GT111" s="60"/>
      <c r="GU111" s="60"/>
      <c r="GV111" s="60"/>
      <c r="GW111" s="60"/>
      <c r="GX111" s="60"/>
      <c r="GY111" s="60"/>
      <c r="GZ111" s="60"/>
      <c r="HA111" s="60"/>
      <c r="HB111" s="60"/>
      <c r="HC111" s="60"/>
      <c r="HD111" s="60"/>
      <c r="HE111" s="60"/>
      <c r="HF111" s="60"/>
      <c r="HG111" s="60"/>
      <c r="HH111" s="60"/>
      <c r="HI111" s="60"/>
      <c r="HJ111" s="60"/>
      <c r="HK111" s="60"/>
      <c r="HL111" s="60"/>
      <c r="HM111" s="60"/>
      <c r="HN111" s="60"/>
      <c r="HO111" s="60"/>
      <c r="HP111" s="60"/>
      <c r="HQ111" s="60"/>
      <c r="HR111" s="60"/>
      <c r="HS111" s="60"/>
      <c r="HT111" s="60"/>
      <c r="HU111" s="60"/>
      <c r="HV111" s="60"/>
      <c r="HW111" s="60"/>
      <c r="HX111" s="60"/>
      <c r="HY111" s="60"/>
      <c r="HZ111" s="60"/>
      <c r="IA111" s="60"/>
      <c r="IB111" s="60"/>
      <c r="IC111" s="60"/>
      <c r="ID111" s="60"/>
      <c r="IE111" s="60"/>
      <c r="IF111" s="60"/>
      <c r="IG111" s="60"/>
      <c r="IH111" s="60"/>
      <c r="II111" s="60"/>
      <c r="IJ111" s="60"/>
      <c r="IK111" s="60"/>
      <c r="IL111" s="60"/>
      <c r="IM111" s="60"/>
      <c r="IN111" s="60"/>
      <c r="IO111" s="60"/>
      <c r="IP111" s="60"/>
      <c r="IQ111" s="60"/>
      <c r="IR111" s="60"/>
      <c r="IS111" s="60"/>
    </row>
    <row r="112" spans="1:253" s="61" customFormat="1" x14ac:dyDescent="0.2">
      <c r="A112" s="92"/>
      <c r="C112" s="60"/>
      <c r="F112" s="62"/>
      <c r="G112" s="93"/>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0"/>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c r="IG112" s="60"/>
      <c r="IH112" s="60"/>
      <c r="II112" s="60"/>
      <c r="IJ112" s="60"/>
      <c r="IK112" s="60"/>
      <c r="IL112" s="60"/>
      <c r="IM112" s="60"/>
      <c r="IN112" s="60"/>
      <c r="IO112" s="60"/>
      <c r="IP112" s="60"/>
      <c r="IQ112" s="60"/>
      <c r="IR112" s="60"/>
      <c r="IS112" s="60"/>
    </row>
    <row r="113" spans="1:253" s="61" customFormat="1" x14ac:dyDescent="0.2">
      <c r="A113" s="92"/>
      <c r="C113" s="60"/>
      <c r="F113" s="62"/>
      <c r="G113" s="93"/>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c r="IL113" s="60"/>
      <c r="IM113" s="60"/>
      <c r="IN113" s="60"/>
      <c r="IO113" s="60"/>
      <c r="IP113" s="60"/>
      <c r="IQ113" s="60"/>
      <c r="IR113" s="60"/>
      <c r="IS113" s="60"/>
    </row>
    <row r="114" spans="1:253" s="61" customFormat="1" x14ac:dyDescent="0.2">
      <c r="A114" s="92"/>
      <c r="C114" s="60"/>
      <c r="F114" s="62"/>
      <c r="G114" s="93"/>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c r="IG114" s="60"/>
      <c r="IH114" s="60"/>
      <c r="II114" s="60"/>
      <c r="IJ114" s="60"/>
      <c r="IK114" s="60"/>
      <c r="IL114" s="60"/>
      <c r="IM114" s="60"/>
      <c r="IN114" s="60"/>
      <c r="IO114" s="60"/>
      <c r="IP114" s="60"/>
      <c r="IQ114" s="60"/>
      <c r="IR114" s="60"/>
      <c r="IS114" s="60"/>
    </row>
    <row r="115" spans="1:253" s="61" customFormat="1" x14ac:dyDescent="0.2">
      <c r="A115" s="92"/>
      <c r="C115" s="60"/>
      <c r="F115" s="62"/>
      <c r="G115" s="93"/>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c r="DQ115" s="60"/>
      <c r="DR115" s="60"/>
      <c r="DS115" s="60"/>
      <c r="DT115" s="60"/>
      <c r="DU115" s="60"/>
      <c r="DV115" s="60"/>
      <c r="DW115" s="60"/>
      <c r="DX115" s="60"/>
      <c r="DY115" s="60"/>
      <c r="DZ115" s="60"/>
      <c r="EA115" s="60"/>
      <c r="EB115" s="60"/>
      <c r="EC115" s="60"/>
      <c r="ED115" s="60"/>
      <c r="EE115" s="60"/>
      <c r="EF115" s="60"/>
      <c r="EG115" s="60"/>
      <c r="EH115" s="60"/>
      <c r="EI115" s="60"/>
      <c r="EJ115" s="60"/>
      <c r="EK115" s="60"/>
      <c r="EL115" s="60"/>
      <c r="EM115" s="60"/>
      <c r="EN115" s="60"/>
      <c r="EO115" s="60"/>
      <c r="EP115" s="60"/>
      <c r="EQ115" s="60"/>
      <c r="ER115" s="60"/>
      <c r="ES115" s="60"/>
      <c r="ET115" s="60"/>
      <c r="EU115" s="60"/>
      <c r="EV115" s="60"/>
      <c r="EW115" s="60"/>
      <c r="EX115" s="60"/>
      <c r="EY115" s="60"/>
      <c r="EZ115" s="60"/>
      <c r="FA115" s="60"/>
      <c r="FB115" s="60"/>
      <c r="FC115" s="60"/>
      <c r="FD115" s="60"/>
      <c r="FE115" s="60"/>
      <c r="FF115" s="60"/>
      <c r="FG115" s="60"/>
      <c r="FH115" s="60"/>
      <c r="FI115" s="60"/>
      <c r="FJ115" s="60"/>
      <c r="FK115" s="60"/>
      <c r="FL115" s="60"/>
      <c r="FM115" s="60"/>
      <c r="FN115" s="60"/>
      <c r="FO115" s="60"/>
      <c r="FP115" s="60"/>
      <c r="FQ115" s="60"/>
      <c r="FR115" s="60"/>
      <c r="FS115" s="60"/>
      <c r="FT115" s="60"/>
      <c r="FU115" s="60"/>
      <c r="FV115" s="60"/>
      <c r="FW115" s="60"/>
      <c r="FX115" s="60"/>
      <c r="FY115" s="60"/>
      <c r="FZ115" s="60"/>
      <c r="GA115" s="60"/>
      <c r="GB115" s="60"/>
      <c r="GC115" s="60"/>
      <c r="GD115" s="60"/>
      <c r="GE115" s="60"/>
      <c r="GF115" s="60"/>
      <c r="GG115" s="60"/>
      <c r="GH115" s="60"/>
      <c r="GI115" s="60"/>
      <c r="GJ115" s="60"/>
      <c r="GK115" s="60"/>
      <c r="GL115" s="60"/>
      <c r="GM115" s="60"/>
      <c r="GN115" s="60"/>
      <c r="GO115" s="60"/>
      <c r="GP115" s="60"/>
      <c r="GQ115" s="60"/>
      <c r="GR115" s="60"/>
      <c r="GS115" s="60"/>
      <c r="GT115" s="60"/>
      <c r="GU115" s="60"/>
      <c r="GV115" s="60"/>
      <c r="GW115" s="60"/>
      <c r="GX115" s="60"/>
      <c r="GY115" s="60"/>
      <c r="GZ115" s="60"/>
      <c r="HA115" s="60"/>
      <c r="HB115" s="60"/>
      <c r="HC115" s="60"/>
      <c r="HD115" s="60"/>
      <c r="HE115" s="60"/>
      <c r="HF115" s="60"/>
      <c r="HG115" s="60"/>
      <c r="HH115" s="60"/>
      <c r="HI115" s="60"/>
      <c r="HJ115" s="60"/>
      <c r="HK115" s="60"/>
      <c r="HL115" s="60"/>
      <c r="HM115" s="60"/>
      <c r="HN115" s="60"/>
      <c r="HO115" s="60"/>
      <c r="HP115" s="60"/>
      <c r="HQ115" s="60"/>
      <c r="HR115" s="60"/>
      <c r="HS115" s="60"/>
      <c r="HT115" s="60"/>
      <c r="HU115" s="60"/>
      <c r="HV115" s="60"/>
      <c r="HW115" s="60"/>
      <c r="HX115" s="60"/>
      <c r="HY115" s="60"/>
      <c r="HZ115" s="60"/>
      <c r="IA115" s="60"/>
      <c r="IB115" s="60"/>
      <c r="IC115" s="60"/>
      <c r="ID115" s="60"/>
      <c r="IE115" s="60"/>
      <c r="IF115" s="60"/>
      <c r="IG115" s="60"/>
      <c r="IH115" s="60"/>
      <c r="II115" s="60"/>
      <c r="IJ115" s="60"/>
      <c r="IK115" s="60"/>
      <c r="IL115" s="60"/>
      <c r="IM115" s="60"/>
      <c r="IN115" s="60"/>
      <c r="IO115" s="60"/>
      <c r="IP115" s="60"/>
      <c r="IQ115" s="60"/>
      <c r="IR115" s="60"/>
      <c r="IS115" s="60"/>
    </row>
    <row r="116" spans="1:253" s="61" customFormat="1" x14ac:dyDescent="0.2">
      <c r="A116" s="92"/>
      <c r="C116" s="60"/>
      <c r="F116" s="62"/>
      <c r="G116" s="93"/>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c r="IL116" s="60"/>
      <c r="IM116" s="60"/>
      <c r="IN116" s="60"/>
      <c r="IO116" s="60"/>
      <c r="IP116" s="60"/>
      <c r="IQ116" s="60"/>
      <c r="IR116" s="60"/>
      <c r="IS116" s="60"/>
    </row>
    <row r="117" spans="1:253" s="61" customFormat="1" x14ac:dyDescent="0.2">
      <c r="A117" s="92"/>
      <c r="C117" s="60"/>
      <c r="F117" s="62"/>
      <c r="G117" s="93"/>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c r="FN117" s="60"/>
      <c r="FO117" s="60"/>
      <c r="FP117" s="60"/>
      <c r="FQ117" s="60"/>
      <c r="FR117" s="60"/>
      <c r="FS117" s="60"/>
      <c r="FT117" s="60"/>
      <c r="FU117" s="60"/>
      <c r="FV117" s="60"/>
      <c r="FW117" s="60"/>
      <c r="FX117" s="60"/>
      <c r="FY117" s="60"/>
      <c r="FZ117" s="60"/>
      <c r="GA117" s="60"/>
      <c r="GB117" s="60"/>
      <c r="GC117" s="60"/>
      <c r="GD117" s="60"/>
      <c r="GE117" s="60"/>
      <c r="GF117" s="60"/>
      <c r="GG117" s="60"/>
      <c r="GH117" s="60"/>
      <c r="GI117" s="60"/>
      <c r="GJ117" s="60"/>
      <c r="GK117" s="60"/>
      <c r="GL117" s="60"/>
      <c r="GM117" s="60"/>
      <c r="GN117" s="60"/>
      <c r="GO117" s="60"/>
      <c r="GP117" s="60"/>
      <c r="GQ117" s="60"/>
      <c r="GR117" s="60"/>
      <c r="GS117" s="60"/>
      <c r="GT117" s="60"/>
      <c r="GU117" s="60"/>
      <c r="GV117" s="60"/>
      <c r="GW117" s="60"/>
      <c r="GX117" s="60"/>
      <c r="GY117" s="60"/>
      <c r="GZ117" s="60"/>
      <c r="HA117" s="60"/>
      <c r="HB117" s="60"/>
      <c r="HC117" s="60"/>
      <c r="HD117" s="60"/>
      <c r="HE117" s="60"/>
      <c r="HF117" s="60"/>
      <c r="HG117" s="60"/>
      <c r="HH117" s="60"/>
      <c r="HI117" s="60"/>
      <c r="HJ117" s="60"/>
      <c r="HK117" s="60"/>
      <c r="HL117" s="60"/>
      <c r="HM117" s="60"/>
      <c r="HN117" s="60"/>
      <c r="HO117" s="60"/>
      <c r="HP117" s="60"/>
      <c r="HQ117" s="60"/>
      <c r="HR117" s="60"/>
      <c r="HS117" s="60"/>
      <c r="HT117" s="60"/>
      <c r="HU117" s="60"/>
      <c r="HV117" s="60"/>
      <c r="HW117" s="60"/>
      <c r="HX117" s="60"/>
      <c r="HY117" s="60"/>
      <c r="HZ117" s="60"/>
      <c r="IA117" s="60"/>
      <c r="IB117" s="60"/>
      <c r="IC117" s="60"/>
      <c r="ID117" s="60"/>
      <c r="IE117" s="60"/>
      <c r="IF117" s="60"/>
      <c r="IG117" s="60"/>
      <c r="IH117" s="60"/>
      <c r="II117" s="60"/>
      <c r="IJ117" s="60"/>
      <c r="IK117" s="60"/>
      <c r="IL117" s="60"/>
      <c r="IM117" s="60"/>
      <c r="IN117" s="60"/>
      <c r="IO117" s="60"/>
      <c r="IP117" s="60"/>
      <c r="IQ117" s="60"/>
      <c r="IR117" s="60"/>
      <c r="IS117" s="60"/>
    </row>
    <row r="118" spans="1:253" s="61" customFormat="1" x14ac:dyDescent="0.2">
      <c r="A118" s="92"/>
      <c r="C118" s="60"/>
      <c r="F118" s="62"/>
      <c r="G118" s="93"/>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c r="FN118" s="60"/>
      <c r="FO118" s="60"/>
      <c r="FP118" s="60"/>
      <c r="FQ118" s="60"/>
      <c r="FR118" s="60"/>
      <c r="FS118" s="60"/>
      <c r="FT118" s="60"/>
      <c r="FU118" s="60"/>
      <c r="FV118" s="60"/>
      <c r="FW118" s="60"/>
      <c r="FX118" s="60"/>
      <c r="FY118" s="60"/>
      <c r="FZ118" s="60"/>
      <c r="GA118" s="60"/>
      <c r="GB118" s="60"/>
      <c r="GC118" s="60"/>
      <c r="GD118" s="60"/>
      <c r="GE118" s="60"/>
      <c r="GF118" s="60"/>
      <c r="GG118" s="60"/>
      <c r="GH118" s="60"/>
      <c r="GI118" s="60"/>
      <c r="GJ118" s="60"/>
      <c r="GK118" s="60"/>
      <c r="GL118" s="60"/>
      <c r="GM118" s="60"/>
      <c r="GN118" s="60"/>
      <c r="GO118" s="60"/>
      <c r="GP118" s="60"/>
      <c r="GQ118" s="60"/>
      <c r="GR118" s="60"/>
      <c r="GS118" s="60"/>
      <c r="GT118" s="60"/>
      <c r="GU118" s="60"/>
      <c r="GV118" s="60"/>
      <c r="GW118" s="60"/>
      <c r="GX118" s="60"/>
      <c r="GY118" s="60"/>
      <c r="GZ118" s="60"/>
      <c r="HA118" s="60"/>
      <c r="HB118" s="60"/>
      <c r="HC118" s="60"/>
      <c r="HD118" s="60"/>
      <c r="HE118" s="60"/>
      <c r="HF118" s="60"/>
      <c r="HG118" s="60"/>
      <c r="HH118" s="60"/>
      <c r="HI118" s="60"/>
      <c r="HJ118" s="60"/>
      <c r="HK118" s="60"/>
      <c r="HL118" s="60"/>
      <c r="HM118" s="60"/>
      <c r="HN118" s="60"/>
      <c r="HO118" s="60"/>
      <c r="HP118" s="60"/>
      <c r="HQ118" s="60"/>
      <c r="HR118" s="60"/>
      <c r="HS118" s="60"/>
      <c r="HT118" s="60"/>
      <c r="HU118" s="60"/>
      <c r="HV118" s="60"/>
      <c r="HW118" s="60"/>
      <c r="HX118" s="60"/>
      <c r="HY118" s="60"/>
      <c r="HZ118" s="60"/>
      <c r="IA118" s="60"/>
      <c r="IB118" s="60"/>
      <c r="IC118" s="60"/>
      <c r="ID118" s="60"/>
      <c r="IE118" s="60"/>
      <c r="IF118" s="60"/>
      <c r="IG118" s="60"/>
      <c r="IH118" s="60"/>
      <c r="II118" s="60"/>
      <c r="IJ118" s="60"/>
      <c r="IK118" s="60"/>
      <c r="IL118" s="60"/>
      <c r="IM118" s="60"/>
      <c r="IN118" s="60"/>
      <c r="IO118" s="60"/>
      <c r="IP118" s="60"/>
      <c r="IQ118" s="60"/>
      <c r="IR118" s="60"/>
      <c r="IS118" s="60"/>
    </row>
    <row r="119" spans="1:253" s="61" customFormat="1" x14ac:dyDescent="0.2">
      <c r="A119" s="92"/>
      <c r="C119" s="60"/>
      <c r="F119" s="62"/>
      <c r="G119" s="93"/>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60"/>
      <c r="GI119" s="60"/>
      <c r="GJ119" s="60"/>
      <c r="GK119" s="60"/>
      <c r="GL119" s="60"/>
      <c r="GM119" s="60"/>
      <c r="GN119" s="60"/>
      <c r="GO119" s="60"/>
      <c r="GP119" s="60"/>
      <c r="GQ119" s="60"/>
      <c r="GR119" s="60"/>
      <c r="GS119" s="60"/>
      <c r="GT119" s="60"/>
      <c r="GU119" s="60"/>
      <c r="GV119" s="60"/>
      <c r="GW119" s="60"/>
      <c r="GX119" s="60"/>
      <c r="GY119" s="60"/>
      <c r="GZ119" s="60"/>
      <c r="HA119" s="60"/>
      <c r="HB119" s="60"/>
      <c r="HC119" s="60"/>
      <c r="HD119" s="60"/>
      <c r="HE119" s="60"/>
      <c r="HF119" s="60"/>
      <c r="HG119" s="60"/>
      <c r="HH119" s="60"/>
      <c r="HI119" s="60"/>
      <c r="HJ119" s="60"/>
      <c r="HK119" s="60"/>
      <c r="HL119" s="60"/>
      <c r="HM119" s="60"/>
      <c r="HN119" s="60"/>
      <c r="HO119" s="60"/>
      <c r="HP119" s="60"/>
      <c r="HQ119" s="60"/>
      <c r="HR119" s="60"/>
      <c r="HS119" s="60"/>
      <c r="HT119" s="60"/>
      <c r="HU119" s="60"/>
      <c r="HV119" s="60"/>
      <c r="HW119" s="60"/>
      <c r="HX119" s="60"/>
      <c r="HY119" s="60"/>
      <c r="HZ119" s="60"/>
      <c r="IA119" s="60"/>
      <c r="IB119" s="60"/>
      <c r="IC119" s="60"/>
      <c r="ID119" s="60"/>
      <c r="IE119" s="60"/>
      <c r="IF119" s="60"/>
      <c r="IG119" s="60"/>
      <c r="IH119" s="60"/>
      <c r="II119" s="60"/>
      <c r="IJ119" s="60"/>
      <c r="IK119" s="60"/>
      <c r="IL119" s="60"/>
      <c r="IM119" s="60"/>
      <c r="IN119" s="60"/>
      <c r="IO119" s="60"/>
      <c r="IP119" s="60"/>
      <c r="IQ119" s="60"/>
      <c r="IR119" s="60"/>
      <c r="IS119" s="60"/>
    </row>
    <row r="120" spans="1:253" s="61" customFormat="1" x14ac:dyDescent="0.2">
      <c r="A120" s="92"/>
      <c r="C120" s="60"/>
      <c r="F120" s="62"/>
      <c r="G120" s="93"/>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c r="IG120" s="60"/>
      <c r="IH120" s="60"/>
      <c r="II120" s="60"/>
      <c r="IJ120" s="60"/>
      <c r="IK120" s="60"/>
      <c r="IL120" s="60"/>
      <c r="IM120" s="60"/>
      <c r="IN120" s="60"/>
      <c r="IO120" s="60"/>
      <c r="IP120" s="60"/>
      <c r="IQ120" s="60"/>
      <c r="IR120" s="60"/>
      <c r="IS120" s="60"/>
    </row>
    <row r="121" spans="1:253" s="61" customFormat="1" x14ac:dyDescent="0.2">
      <c r="A121" s="92"/>
      <c r="C121" s="60"/>
      <c r="F121" s="62"/>
      <c r="G121" s="93"/>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60"/>
      <c r="GI121" s="60"/>
      <c r="GJ121" s="60"/>
      <c r="GK121" s="60"/>
      <c r="GL121" s="60"/>
      <c r="GM121" s="60"/>
      <c r="GN121" s="60"/>
      <c r="GO121" s="60"/>
      <c r="GP121" s="60"/>
      <c r="GQ121" s="60"/>
      <c r="GR121" s="60"/>
      <c r="GS121" s="60"/>
      <c r="GT121" s="60"/>
      <c r="GU121" s="60"/>
      <c r="GV121" s="60"/>
      <c r="GW121" s="60"/>
      <c r="GX121" s="60"/>
      <c r="GY121" s="60"/>
      <c r="GZ121" s="60"/>
      <c r="HA121" s="60"/>
      <c r="HB121" s="60"/>
      <c r="HC121" s="60"/>
      <c r="HD121" s="60"/>
      <c r="HE121" s="60"/>
      <c r="HF121" s="60"/>
      <c r="HG121" s="60"/>
      <c r="HH121" s="60"/>
      <c r="HI121" s="60"/>
      <c r="HJ121" s="60"/>
      <c r="HK121" s="60"/>
      <c r="HL121" s="60"/>
      <c r="HM121" s="60"/>
      <c r="HN121" s="60"/>
      <c r="HO121" s="60"/>
      <c r="HP121" s="60"/>
      <c r="HQ121" s="60"/>
      <c r="HR121" s="60"/>
      <c r="HS121" s="60"/>
      <c r="HT121" s="60"/>
      <c r="HU121" s="60"/>
      <c r="HV121" s="60"/>
      <c r="HW121" s="60"/>
      <c r="HX121" s="60"/>
      <c r="HY121" s="60"/>
      <c r="HZ121" s="60"/>
      <c r="IA121" s="60"/>
      <c r="IB121" s="60"/>
      <c r="IC121" s="60"/>
      <c r="ID121" s="60"/>
      <c r="IE121" s="60"/>
      <c r="IF121" s="60"/>
      <c r="IG121" s="60"/>
      <c r="IH121" s="60"/>
      <c r="II121" s="60"/>
      <c r="IJ121" s="60"/>
      <c r="IK121" s="60"/>
      <c r="IL121" s="60"/>
      <c r="IM121" s="60"/>
      <c r="IN121" s="60"/>
      <c r="IO121" s="60"/>
      <c r="IP121" s="60"/>
      <c r="IQ121" s="60"/>
      <c r="IR121" s="60"/>
      <c r="IS121" s="60"/>
    </row>
    <row r="122" spans="1:253" s="61" customFormat="1" x14ac:dyDescent="0.2">
      <c r="A122" s="92"/>
      <c r="C122" s="60"/>
      <c r="F122" s="62"/>
      <c r="G122" s="93"/>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60"/>
      <c r="GI122" s="60"/>
      <c r="GJ122" s="60"/>
      <c r="GK122" s="60"/>
      <c r="GL122" s="60"/>
      <c r="GM122" s="60"/>
      <c r="GN122" s="60"/>
      <c r="GO122" s="60"/>
      <c r="GP122" s="60"/>
      <c r="GQ122" s="60"/>
      <c r="GR122" s="60"/>
      <c r="GS122" s="60"/>
      <c r="GT122" s="60"/>
      <c r="GU122" s="60"/>
      <c r="GV122" s="60"/>
      <c r="GW122" s="60"/>
      <c r="GX122" s="60"/>
      <c r="GY122" s="60"/>
      <c r="GZ122" s="60"/>
      <c r="HA122" s="60"/>
      <c r="HB122" s="60"/>
      <c r="HC122" s="60"/>
      <c r="HD122" s="60"/>
      <c r="HE122" s="60"/>
      <c r="HF122" s="60"/>
      <c r="HG122" s="60"/>
      <c r="HH122" s="60"/>
      <c r="HI122" s="60"/>
      <c r="HJ122" s="60"/>
      <c r="HK122" s="60"/>
      <c r="HL122" s="60"/>
      <c r="HM122" s="60"/>
      <c r="HN122" s="60"/>
      <c r="HO122" s="60"/>
      <c r="HP122" s="60"/>
      <c r="HQ122" s="60"/>
      <c r="HR122" s="60"/>
      <c r="HS122" s="60"/>
      <c r="HT122" s="60"/>
      <c r="HU122" s="60"/>
      <c r="HV122" s="60"/>
      <c r="HW122" s="60"/>
      <c r="HX122" s="60"/>
      <c r="HY122" s="60"/>
      <c r="HZ122" s="60"/>
      <c r="IA122" s="60"/>
      <c r="IB122" s="60"/>
      <c r="IC122" s="60"/>
      <c r="ID122" s="60"/>
      <c r="IE122" s="60"/>
      <c r="IF122" s="60"/>
      <c r="IG122" s="60"/>
      <c r="IH122" s="60"/>
      <c r="II122" s="60"/>
      <c r="IJ122" s="60"/>
      <c r="IK122" s="60"/>
      <c r="IL122" s="60"/>
      <c r="IM122" s="60"/>
      <c r="IN122" s="60"/>
      <c r="IO122" s="60"/>
      <c r="IP122" s="60"/>
      <c r="IQ122" s="60"/>
      <c r="IR122" s="60"/>
      <c r="IS122" s="60"/>
    </row>
    <row r="123" spans="1:253" s="61" customFormat="1" x14ac:dyDescent="0.2">
      <c r="A123" s="92"/>
      <c r="C123" s="60"/>
      <c r="F123" s="62"/>
      <c r="G123" s="93"/>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c r="DQ123" s="60"/>
      <c r="DR123" s="60"/>
      <c r="DS123" s="60"/>
      <c r="DT123" s="60"/>
      <c r="DU123" s="60"/>
      <c r="DV123" s="60"/>
      <c r="DW123" s="60"/>
      <c r="DX123" s="60"/>
      <c r="DY123" s="60"/>
      <c r="DZ123" s="60"/>
      <c r="EA123" s="60"/>
      <c r="EB123" s="60"/>
      <c r="EC123" s="60"/>
      <c r="ED123" s="60"/>
      <c r="EE123" s="60"/>
      <c r="EF123" s="60"/>
      <c r="EG123" s="60"/>
      <c r="EH123" s="60"/>
      <c r="EI123" s="60"/>
      <c r="EJ123" s="60"/>
      <c r="EK123" s="60"/>
      <c r="EL123" s="60"/>
      <c r="EM123" s="60"/>
      <c r="EN123" s="60"/>
      <c r="EO123" s="60"/>
      <c r="EP123" s="60"/>
      <c r="EQ123" s="60"/>
      <c r="ER123" s="60"/>
      <c r="ES123" s="60"/>
      <c r="ET123" s="60"/>
      <c r="EU123" s="60"/>
      <c r="EV123" s="60"/>
      <c r="EW123" s="60"/>
      <c r="EX123" s="60"/>
      <c r="EY123" s="60"/>
      <c r="EZ123" s="60"/>
      <c r="FA123" s="60"/>
      <c r="FB123" s="60"/>
      <c r="FC123" s="60"/>
      <c r="FD123" s="60"/>
      <c r="FE123" s="60"/>
      <c r="FF123" s="60"/>
      <c r="FG123" s="60"/>
      <c r="FH123" s="60"/>
      <c r="FI123" s="60"/>
      <c r="FJ123" s="60"/>
      <c r="FK123" s="60"/>
      <c r="FL123" s="60"/>
      <c r="FM123" s="60"/>
      <c r="FN123" s="60"/>
      <c r="FO123" s="60"/>
      <c r="FP123" s="60"/>
      <c r="FQ123" s="60"/>
      <c r="FR123" s="60"/>
      <c r="FS123" s="60"/>
      <c r="FT123" s="60"/>
      <c r="FU123" s="60"/>
      <c r="FV123" s="60"/>
      <c r="FW123" s="60"/>
      <c r="FX123" s="60"/>
      <c r="FY123" s="60"/>
      <c r="FZ123" s="60"/>
      <c r="GA123" s="60"/>
      <c r="GB123" s="60"/>
      <c r="GC123" s="60"/>
      <c r="GD123" s="60"/>
      <c r="GE123" s="60"/>
      <c r="GF123" s="60"/>
      <c r="GG123" s="60"/>
      <c r="GH123" s="60"/>
      <c r="GI123" s="60"/>
      <c r="GJ123" s="60"/>
      <c r="GK123" s="60"/>
      <c r="GL123" s="60"/>
      <c r="GM123" s="60"/>
      <c r="GN123" s="60"/>
      <c r="GO123" s="60"/>
      <c r="GP123" s="60"/>
      <c r="GQ123" s="60"/>
      <c r="GR123" s="60"/>
      <c r="GS123" s="60"/>
      <c r="GT123" s="60"/>
      <c r="GU123" s="60"/>
      <c r="GV123" s="60"/>
      <c r="GW123" s="60"/>
      <c r="GX123" s="60"/>
      <c r="GY123" s="60"/>
      <c r="GZ123" s="60"/>
      <c r="HA123" s="60"/>
      <c r="HB123" s="60"/>
      <c r="HC123" s="60"/>
      <c r="HD123" s="60"/>
      <c r="HE123" s="60"/>
      <c r="HF123" s="60"/>
      <c r="HG123" s="60"/>
      <c r="HH123" s="60"/>
      <c r="HI123" s="60"/>
      <c r="HJ123" s="60"/>
      <c r="HK123" s="60"/>
      <c r="HL123" s="60"/>
      <c r="HM123" s="60"/>
      <c r="HN123" s="60"/>
      <c r="HO123" s="60"/>
      <c r="HP123" s="60"/>
      <c r="HQ123" s="60"/>
      <c r="HR123" s="60"/>
      <c r="HS123" s="60"/>
      <c r="HT123" s="60"/>
      <c r="HU123" s="60"/>
      <c r="HV123" s="60"/>
      <c r="HW123" s="60"/>
      <c r="HX123" s="60"/>
      <c r="HY123" s="60"/>
      <c r="HZ123" s="60"/>
      <c r="IA123" s="60"/>
      <c r="IB123" s="60"/>
      <c r="IC123" s="60"/>
      <c r="ID123" s="60"/>
      <c r="IE123" s="60"/>
      <c r="IF123" s="60"/>
      <c r="IG123" s="60"/>
      <c r="IH123" s="60"/>
      <c r="II123" s="60"/>
      <c r="IJ123" s="60"/>
      <c r="IK123" s="60"/>
      <c r="IL123" s="60"/>
      <c r="IM123" s="60"/>
      <c r="IN123" s="60"/>
      <c r="IO123" s="60"/>
      <c r="IP123" s="60"/>
      <c r="IQ123" s="60"/>
      <c r="IR123" s="60"/>
      <c r="IS123" s="60"/>
    </row>
    <row r="124" spans="1:253" s="61" customFormat="1" x14ac:dyDescent="0.2">
      <c r="A124" s="92"/>
      <c r="C124" s="60"/>
      <c r="F124" s="62"/>
      <c r="G124" s="93"/>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DQ124" s="60"/>
      <c r="DR124" s="60"/>
      <c r="DS124" s="60"/>
      <c r="DT124" s="60"/>
      <c r="DU124" s="60"/>
      <c r="DV124" s="60"/>
      <c r="DW124" s="60"/>
      <c r="DX124" s="60"/>
      <c r="DY124" s="60"/>
      <c r="DZ124" s="60"/>
      <c r="EA124" s="60"/>
      <c r="EB124" s="60"/>
      <c r="EC124" s="60"/>
      <c r="ED124" s="60"/>
      <c r="EE124" s="60"/>
      <c r="EF124" s="60"/>
      <c r="EG124" s="60"/>
      <c r="EH124" s="60"/>
      <c r="EI124" s="60"/>
      <c r="EJ124" s="60"/>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60"/>
      <c r="HK124" s="60"/>
      <c r="HL124" s="60"/>
      <c r="HM124" s="60"/>
      <c r="HN124" s="60"/>
      <c r="HO124" s="60"/>
      <c r="HP124" s="60"/>
      <c r="HQ124" s="60"/>
      <c r="HR124" s="60"/>
      <c r="HS124" s="60"/>
      <c r="HT124" s="60"/>
      <c r="HU124" s="60"/>
      <c r="HV124" s="60"/>
      <c r="HW124" s="60"/>
      <c r="HX124" s="60"/>
      <c r="HY124" s="60"/>
      <c r="HZ124" s="60"/>
      <c r="IA124" s="60"/>
      <c r="IB124" s="60"/>
      <c r="IC124" s="60"/>
      <c r="ID124" s="60"/>
      <c r="IE124" s="60"/>
      <c r="IF124" s="60"/>
      <c r="IG124" s="60"/>
      <c r="IH124" s="60"/>
      <c r="II124" s="60"/>
      <c r="IJ124" s="60"/>
      <c r="IK124" s="60"/>
      <c r="IL124" s="60"/>
      <c r="IM124" s="60"/>
      <c r="IN124" s="60"/>
      <c r="IO124" s="60"/>
      <c r="IP124" s="60"/>
      <c r="IQ124" s="60"/>
      <c r="IR124" s="60"/>
      <c r="IS124" s="60"/>
    </row>
    <row r="125" spans="1:253" s="61" customFormat="1" x14ac:dyDescent="0.2">
      <c r="A125" s="92"/>
      <c r="C125" s="60"/>
      <c r="F125" s="62"/>
      <c r="G125" s="93"/>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c r="IL125" s="60"/>
      <c r="IM125" s="60"/>
      <c r="IN125" s="60"/>
      <c r="IO125" s="60"/>
      <c r="IP125" s="60"/>
      <c r="IQ125" s="60"/>
      <c r="IR125" s="60"/>
      <c r="IS125" s="60"/>
    </row>
    <row r="126" spans="1:253" s="61" customFormat="1" x14ac:dyDescent="0.2">
      <c r="A126" s="92"/>
      <c r="C126" s="60"/>
      <c r="F126" s="62"/>
      <c r="G126" s="93"/>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60"/>
      <c r="EJ126" s="60"/>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c r="FN126" s="60"/>
      <c r="FO126" s="60"/>
      <c r="FP126" s="60"/>
      <c r="FQ126" s="60"/>
      <c r="FR126" s="60"/>
      <c r="FS126" s="60"/>
      <c r="FT126" s="60"/>
      <c r="FU126" s="60"/>
      <c r="FV126" s="60"/>
      <c r="FW126" s="60"/>
      <c r="FX126" s="60"/>
      <c r="FY126" s="60"/>
      <c r="FZ126" s="60"/>
      <c r="GA126" s="60"/>
      <c r="GB126" s="60"/>
      <c r="GC126" s="60"/>
      <c r="GD126" s="60"/>
      <c r="GE126" s="60"/>
      <c r="GF126" s="60"/>
      <c r="GG126" s="60"/>
      <c r="GH126" s="60"/>
      <c r="GI126" s="60"/>
      <c r="GJ126" s="60"/>
      <c r="GK126" s="60"/>
      <c r="GL126" s="60"/>
      <c r="GM126" s="60"/>
      <c r="GN126" s="60"/>
      <c r="GO126" s="60"/>
      <c r="GP126" s="60"/>
      <c r="GQ126" s="60"/>
      <c r="GR126" s="60"/>
      <c r="GS126" s="60"/>
      <c r="GT126" s="60"/>
      <c r="GU126" s="60"/>
      <c r="GV126" s="60"/>
      <c r="GW126" s="60"/>
      <c r="GX126" s="60"/>
      <c r="GY126" s="60"/>
      <c r="GZ126" s="60"/>
      <c r="HA126" s="60"/>
      <c r="HB126" s="60"/>
      <c r="HC126" s="60"/>
      <c r="HD126" s="60"/>
      <c r="HE126" s="60"/>
      <c r="HF126" s="60"/>
      <c r="HG126" s="60"/>
      <c r="HH126" s="60"/>
      <c r="HI126" s="60"/>
      <c r="HJ126" s="60"/>
      <c r="HK126" s="60"/>
      <c r="HL126" s="60"/>
      <c r="HM126" s="60"/>
      <c r="HN126" s="60"/>
      <c r="HO126" s="60"/>
      <c r="HP126" s="60"/>
      <c r="HQ126" s="60"/>
      <c r="HR126" s="60"/>
      <c r="HS126" s="60"/>
      <c r="HT126" s="60"/>
      <c r="HU126" s="60"/>
      <c r="HV126" s="60"/>
      <c r="HW126" s="60"/>
      <c r="HX126" s="60"/>
      <c r="HY126" s="60"/>
      <c r="HZ126" s="60"/>
      <c r="IA126" s="60"/>
      <c r="IB126" s="60"/>
      <c r="IC126" s="60"/>
      <c r="ID126" s="60"/>
      <c r="IE126" s="60"/>
      <c r="IF126" s="60"/>
      <c r="IG126" s="60"/>
      <c r="IH126" s="60"/>
      <c r="II126" s="60"/>
      <c r="IJ126" s="60"/>
      <c r="IK126" s="60"/>
      <c r="IL126" s="60"/>
      <c r="IM126" s="60"/>
      <c r="IN126" s="60"/>
      <c r="IO126" s="60"/>
      <c r="IP126" s="60"/>
      <c r="IQ126" s="60"/>
      <c r="IR126" s="60"/>
      <c r="IS126" s="60"/>
    </row>
    <row r="127" spans="1:253" s="61" customFormat="1" x14ac:dyDescent="0.2">
      <c r="A127" s="92"/>
      <c r="C127" s="60"/>
      <c r="F127" s="62"/>
      <c r="G127" s="93"/>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0"/>
      <c r="GF127" s="60"/>
      <c r="GG127" s="60"/>
      <c r="GH127" s="60"/>
      <c r="GI127" s="60"/>
      <c r="GJ127" s="60"/>
      <c r="GK127" s="60"/>
      <c r="GL127" s="60"/>
      <c r="GM127" s="60"/>
      <c r="GN127" s="60"/>
      <c r="GO127" s="60"/>
      <c r="GP127" s="60"/>
      <c r="GQ127" s="60"/>
      <c r="GR127" s="60"/>
      <c r="GS127" s="60"/>
      <c r="GT127" s="60"/>
      <c r="GU127" s="60"/>
      <c r="GV127" s="60"/>
      <c r="GW127" s="60"/>
      <c r="GX127" s="60"/>
      <c r="GY127" s="60"/>
      <c r="GZ127" s="60"/>
      <c r="HA127" s="60"/>
      <c r="HB127" s="60"/>
      <c r="HC127" s="60"/>
      <c r="HD127" s="60"/>
      <c r="HE127" s="60"/>
      <c r="HF127" s="60"/>
      <c r="HG127" s="60"/>
      <c r="HH127" s="60"/>
      <c r="HI127" s="60"/>
      <c r="HJ127" s="60"/>
      <c r="HK127" s="60"/>
      <c r="HL127" s="60"/>
      <c r="HM127" s="60"/>
      <c r="HN127" s="60"/>
      <c r="HO127" s="60"/>
      <c r="HP127" s="60"/>
      <c r="HQ127" s="60"/>
      <c r="HR127" s="60"/>
      <c r="HS127" s="60"/>
      <c r="HT127" s="60"/>
      <c r="HU127" s="60"/>
      <c r="HV127" s="60"/>
      <c r="HW127" s="60"/>
      <c r="HX127" s="60"/>
      <c r="HY127" s="60"/>
      <c r="HZ127" s="60"/>
      <c r="IA127" s="60"/>
      <c r="IB127" s="60"/>
      <c r="IC127" s="60"/>
      <c r="ID127" s="60"/>
      <c r="IE127" s="60"/>
      <c r="IF127" s="60"/>
      <c r="IG127" s="60"/>
      <c r="IH127" s="60"/>
      <c r="II127" s="60"/>
      <c r="IJ127" s="60"/>
      <c r="IK127" s="60"/>
      <c r="IL127" s="60"/>
      <c r="IM127" s="60"/>
      <c r="IN127" s="60"/>
      <c r="IO127" s="60"/>
      <c r="IP127" s="60"/>
      <c r="IQ127" s="60"/>
      <c r="IR127" s="60"/>
      <c r="IS127" s="60"/>
    </row>
    <row r="128" spans="1:253" s="61" customFormat="1" x14ac:dyDescent="0.2">
      <c r="A128" s="92"/>
      <c r="C128" s="60"/>
      <c r="F128" s="62"/>
      <c r="G128" s="93"/>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DQ128" s="60"/>
      <c r="DR128" s="60"/>
      <c r="DS128" s="60"/>
      <c r="DT128" s="60"/>
      <c r="DU128" s="60"/>
      <c r="DV128" s="60"/>
      <c r="DW128" s="60"/>
      <c r="DX128" s="60"/>
      <c r="DY128" s="60"/>
      <c r="DZ128" s="60"/>
      <c r="EA128" s="60"/>
      <c r="EB128" s="60"/>
      <c r="EC128" s="60"/>
      <c r="ED128" s="60"/>
      <c r="EE128" s="60"/>
      <c r="EF128" s="60"/>
      <c r="EG128" s="60"/>
      <c r="EH128" s="60"/>
      <c r="EI128" s="60"/>
      <c r="EJ128" s="60"/>
      <c r="EK128" s="60"/>
      <c r="EL128" s="60"/>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60"/>
      <c r="GP128" s="60"/>
      <c r="GQ128" s="60"/>
      <c r="GR128" s="60"/>
      <c r="GS128" s="60"/>
      <c r="GT128" s="60"/>
      <c r="GU128" s="60"/>
      <c r="GV128" s="60"/>
      <c r="GW128" s="60"/>
      <c r="GX128" s="60"/>
      <c r="GY128" s="60"/>
      <c r="GZ128" s="60"/>
      <c r="HA128" s="60"/>
      <c r="HB128" s="60"/>
      <c r="HC128" s="60"/>
      <c r="HD128" s="60"/>
      <c r="HE128" s="60"/>
      <c r="HF128" s="60"/>
      <c r="HG128" s="60"/>
      <c r="HH128" s="60"/>
      <c r="HI128" s="60"/>
      <c r="HJ128" s="60"/>
      <c r="HK128" s="60"/>
      <c r="HL128" s="60"/>
      <c r="HM128" s="60"/>
      <c r="HN128" s="60"/>
      <c r="HO128" s="60"/>
      <c r="HP128" s="60"/>
      <c r="HQ128" s="60"/>
      <c r="HR128" s="60"/>
      <c r="HS128" s="60"/>
      <c r="HT128" s="60"/>
      <c r="HU128" s="60"/>
      <c r="HV128" s="60"/>
      <c r="HW128" s="60"/>
      <c r="HX128" s="60"/>
      <c r="HY128" s="60"/>
      <c r="HZ128" s="60"/>
      <c r="IA128" s="60"/>
      <c r="IB128" s="60"/>
      <c r="IC128" s="60"/>
      <c r="ID128" s="60"/>
      <c r="IE128" s="60"/>
      <c r="IF128" s="60"/>
      <c r="IG128" s="60"/>
      <c r="IH128" s="60"/>
      <c r="II128" s="60"/>
      <c r="IJ128" s="60"/>
      <c r="IK128" s="60"/>
      <c r="IL128" s="60"/>
      <c r="IM128" s="60"/>
      <c r="IN128" s="60"/>
      <c r="IO128" s="60"/>
      <c r="IP128" s="60"/>
      <c r="IQ128" s="60"/>
      <c r="IR128" s="60"/>
      <c r="IS128" s="60"/>
    </row>
    <row r="129" spans="1:253" s="61" customFormat="1" x14ac:dyDescent="0.2">
      <c r="A129" s="92"/>
      <c r="C129" s="60"/>
      <c r="F129" s="62"/>
      <c r="G129" s="93"/>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60"/>
      <c r="HD129" s="60"/>
      <c r="HE129" s="60"/>
      <c r="HF129" s="60"/>
      <c r="HG129" s="60"/>
      <c r="HH129" s="60"/>
      <c r="HI129" s="60"/>
      <c r="HJ129" s="60"/>
      <c r="HK129" s="60"/>
      <c r="HL129" s="60"/>
      <c r="HM129" s="60"/>
      <c r="HN129" s="60"/>
      <c r="HO129" s="60"/>
      <c r="HP129" s="60"/>
      <c r="HQ129" s="60"/>
      <c r="HR129" s="60"/>
      <c r="HS129" s="60"/>
      <c r="HT129" s="60"/>
      <c r="HU129" s="60"/>
      <c r="HV129" s="60"/>
      <c r="HW129" s="60"/>
      <c r="HX129" s="60"/>
      <c r="HY129" s="60"/>
      <c r="HZ129" s="60"/>
      <c r="IA129" s="60"/>
      <c r="IB129" s="60"/>
      <c r="IC129" s="60"/>
      <c r="ID129" s="60"/>
      <c r="IE129" s="60"/>
      <c r="IF129" s="60"/>
      <c r="IG129" s="60"/>
      <c r="IH129" s="60"/>
      <c r="II129" s="60"/>
      <c r="IJ129" s="60"/>
      <c r="IK129" s="60"/>
      <c r="IL129" s="60"/>
      <c r="IM129" s="60"/>
      <c r="IN129" s="60"/>
      <c r="IO129" s="60"/>
      <c r="IP129" s="60"/>
      <c r="IQ129" s="60"/>
      <c r="IR129" s="60"/>
      <c r="IS129" s="60"/>
    </row>
    <row r="130" spans="1:253" s="61" customFormat="1" x14ac:dyDescent="0.2">
      <c r="A130" s="92"/>
      <c r="C130" s="60"/>
      <c r="F130" s="62"/>
      <c r="G130" s="93"/>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row>
    <row r="131" spans="1:253" s="61" customFormat="1" x14ac:dyDescent="0.2">
      <c r="A131" s="92"/>
      <c r="C131" s="60"/>
      <c r="F131" s="62"/>
      <c r="G131" s="93"/>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DQ131" s="60"/>
      <c r="DR131" s="60"/>
      <c r="DS131" s="60"/>
      <c r="DT131" s="60"/>
      <c r="DU131" s="60"/>
      <c r="DV131" s="60"/>
      <c r="DW131" s="60"/>
      <c r="DX131" s="60"/>
      <c r="DY131" s="60"/>
      <c r="DZ131" s="60"/>
      <c r="EA131" s="60"/>
      <c r="EB131" s="60"/>
      <c r="EC131" s="60"/>
      <c r="ED131" s="60"/>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c r="FN131" s="60"/>
      <c r="FO131" s="60"/>
      <c r="FP131" s="60"/>
      <c r="FQ131" s="60"/>
      <c r="FR131" s="60"/>
      <c r="FS131" s="60"/>
      <c r="FT131" s="60"/>
      <c r="FU131" s="60"/>
      <c r="FV131" s="60"/>
      <c r="FW131" s="60"/>
      <c r="FX131" s="60"/>
      <c r="FY131" s="60"/>
      <c r="FZ131" s="60"/>
      <c r="GA131" s="60"/>
      <c r="GB131" s="60"/>
      <c r="GC131" s="60"/>
      <c r="GD131" s="60"/>
      <c r="GE131" s="60"/>
      <c r="GF131" s="60"/>
      <c r="GG131" s="60"/>
      <c r="GH131" s="60"/>
      <c r="GI131" s="60"/>
      <c r="GJ131" s="60"/>
      <c r="GK131" s="60"/>
      <c r="GL131" s="60"/>
      <c r="GM131" s="60"/>
      <c r="GN131" s="60"/>
      <c r="GO131" s="60"/>
      <c r="GP131" s="60"/>
      <c r="GQ131" s="60"/>
      <c r="GR131" s="60"/>
      <c r="GS131" s="60"/>
      <c r="GT131" s="60"/>
      <c r="GU131" s="60"/>
      <c r="GV131" s="60"/>
      <c r="GW131" s="60"/>
      <c r="GX131" s="60"/>
      <c r="GY131" s="60"/>
      <c r="GZ131" s="60"/>
      <c r="HA131" s="60"/>
      <c r="HB131" s="60"/>
      <c r="HC131" s="60"/>
      <c r="HD131" s="60"/>
      <c r="HE131" s="60"/>
      <c r="HF131" s="60"/>
      <c r="HG131" s="60"/>
      <c r="HH131" s="60"/>
      <c r="HI131" s="60"/>
      <c r="HJ131" s="60"/>
      <c r="HK131" s="60"/>
      <c r="HL131" s="60"/>
      <c r="HM131" s="60"/>
      <c r="HN131" s="60"/>
      <c r="HO131" s="60"/>
      <c r="HP131" s="60"/>
      <c r="HQ131" s="60"/>
      <c r="HR131" s="60"/>
      <c r="HS131" s="60"/>
      <c r="HT131" s="60"/>
      <c r="HU131" s="60"/>
      <c r="HV131" s="60"/>
      <c r="HW131" s="60"/>
      <c r="HX131" s="60"/>
      <c r="HY131" s="60"/>
      <c r="HZ131" s="60"/>
      <c r="IA131" s="60"/>
      <c r="IB131" s="60"/>
      <c r="IC131" s="60"/>
      <c r="ID131" s="60"/>
      <c r="IE131" s="60"/>
      <c r="IF131" s="60"/>
      <c r="IG131" s="60"/>
      <c r="IH131" s="60"/>
      <c r="II131" s="60"/>
      <c r="IJ131" s="60"/>
      <c r="IK131" s="60"/>
      <c r="IL131" s="60"/>
      <c r="IM131" s="60"/>
      <c r="IN131" s="60"/>
      <c r="IO131" s="60"/>
      <c r="IP131" s="60"/>
      <c r="IQ131" s="60"/>
      <c r="IR131" s="60"/>
      <c r="IS131" s="60"/>
    </row>
    <row r="132" spans="1:253" s="61" customFormat="1" x14ac:dyDescent="0.2">
      <c r="A132" s="92"/>
      <c r="C132" s="60"/>
      <c r="F132" s="62"/>
      <c r="G132" s="93"/>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c r="IL132" s="60"/>
      <c r="IM132" s="60"/>
      <c r="IN132" s="60"/>
      <c r="IO132" s="60"/>
      <c r="IP132" s="60"/>
      <c r="IQ132" s="60"/>
      <c r="IR132" s="60"/>
      <c r="IS132" s="60"/>
    </row>
    <row r="133" spans="1:253" s="61" customFormat="1" x14ac:dyDescent="0.2">
      <c r="A133" s="92"/>
      <c r="C133" s="60"/>
      <c r="F133" s="62"/>
      <c r="G133" s="93"/>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c r="FO133" s="60"/>
      <c r="FP133" s="60"/>
      <c r="FQ133" s="60"/>
      <c r="FR133" s="60"/>
      <c r="FS133" s="60"/>
      <c r="FT133" s="60"/>
      <c r="FU133" s="60"/>
      <c r="FV133" s="60"/>
      <c r="FW133" s="60"/>
      <c r="FX133" s="60"/>
      <c r="FY133" s="60"/>
      <c r="FZ133" s="60"/>
      <c r="GA133" s="60"/>
      <c r="GB133" s="60"/>
      <c r="GC133" s="60"/>
      <c r="GD133" s="60"/>
      <c r="GE133" s="60"/>
      <c r="GF133" s="60"/>
      <c r="GG133" s="60"/>
      <c r="GH133" s="60"/>
      <c r="GI133" s="60"/>
      <c r="GJ133" s="60"/>
      <c r="GK133" s="60"/>
      <c r="GL133" s="60"/>
      <c r="GM133" s="60"/>
      <c r="GN133" s="60"/>
      <c r="GO133" s="60"/>
      <c r="GP133" s="60"/>
      <c r="GQ133" s="60"/>
      <c r="GR133" s="60"/>
      <c r="GS133" s="60"/>
      <c r="GT133" s="60"/>
      <c r="GU133" s="60"/>
      <c r="GV133" s="60"/>
      <c r="GW133" s="60"/>
      <c r="GX133" s="60"/>
      <c r="GY133" s="60"/>
      <c r="GZ133" s="60"/>
      <c r="HA133" s="60"/>
      <c r="HB133" s="60"/>
      <c r="HC133" s="60"/>
      <c r="HD133" s="60"/>
      <c r="HE133" s="60"/>
      <c r="HF133" s="60"/>
      <c r="HG133" s="60"/>
      <c r="HH133" s="60"/>
      <c r="HI133" s="60"/>
      <c r="HJ133" s="60"/>
      <c r="HK133" s="60"/>
      <c r="HL133" s="60"/>
      <c r="HM133" s="60"/>
      <c r="HN133" s="60"/>
      <c r="HO133" s="60"/>
      <c r="HP133" s="60"/>
      <c r="HQ133" s="60"/>
      <c r="HR133" s="60"/>
      <c r="HS133" s="60"/>
      <c r="HT133" s="60"/>
      <c r="HU133" s="60"/>
      <c r="HV133" s="60"/>
      <c r="HW133" s="60"/>
      <c r="HX133" s="60"/>
      <c r="HY133" s="60"/>
      <c r="HZ133" s="60"/>
      <c r="IA133" s="60"/>
      <c r="IB133" s="60"/>
      <c r="IC133" s="60"/>
      <c r="ID133" s="60"/>
      <c r="IE133" s="60"/>
      <c r="IF133" s="60"/>
      <c r="IG133" s="60"/>
      <c r="IH133" s="60"/>
      <c r="II133" s="60"/>
      <c r="IJ133" s="60"/>
      <c r="IK133" s="60"/>
      <c r="IL133" s="60"/>
      <c r="IM133" s="60"/>
      <c r="IN133" s="60"/>
      <c r="IO133" s="60"/>
      <c r="IP133" s="60"/>
      <c r="IQ133" s="60"/>
      <c r="IR133" s="60"/>
      <c r="IS133" s="60"/>
    </row>
    <row r="134" spans="1:253" s="61" customFormat="1" x14ac:dyDescent="0.2">
      <c r="A134" s="92"/>
      <c r="C134" s="60"/>
      <c r="F134" s="62"/>
      <c r="G134" s="93"/>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c r="IL134" s="60"/>
      <c r="IM134" s="60"/>
      <c r="IN134" s="60"/>
      <c r="IO134" s="60"/>
      <c r="IP134" s="60"/>
      <c r="IQ134" s="60"/>
      <c r="IR134" s="60"/>
      <c r="IS134" s="60"/>
    </row>
    <row r="135" spans="1:253" s="61" customFormat="1" x14ac:dyDescent="0.2">
      <c r="A135" s="92"/>
      <c r="C135" s="60"/>
      <c r="F135" s="62"/>
      <c r="G135" s="93"/>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c r="IL135" s="60"/>
      <c r="IM135" s="60"/>
      <c r="IN135" s="60"/>
      <c r="IO135" s="60"/>
      <c r="IP135" s="60"/>
      <c r="IQ135" s="60"/>
      <c r="IR135" s="60"/>
      <c r="IS135" s="60"/>
    </row>
    <row r="136" spans="1:253" s="61" customFormat="1" x14ac:dyDescent="0.2">
      <c r="A136" s="92"/>
      <c r="C136" s="60"/>
      <c r="F136" s="62"/>
      <c r="G136" s="93"/>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c r="IL136" s="60"/>
      <c r="IM136" s="60"/>
      <c r="IN136" s="60"/>
      <c r="IO136" s="60"/>
      <c r="IP136" s="60"/>
      <c r="IQ136" s="60"/>
      <c r="IR136" s="60"/>
      <c r="IS136" s="60"/>
    </row>
    <row r="137" spans="1:253" s="61" customFormat="1" x14ac:dyDescent="0.2">
      <c r="A137" s="92"/>
      <c r="C137" s="60"/>
      <c r="F137" s="62"/>
      <c r="G137" s="93"/>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c r="FN137" s="60"/>
      <c r="FO137" s="60"/>
      <c r="FP137" s="60"/>
      <c r="FQ137" s="60"/>
      <c r="FR137" s="60"/>
      <c r="FS137" s="60"/>
      <c r="FT137" s="60"/>
      <c r="FU137" s="60"/>
      <c r="FV137" s="60"/>
      <c r="FW137" s="60"/>
      <c r="FX137" s="60"/>
      <c r="FY137" s="60"/>
      <c r="FZ137" s="60"/>
      <c r="GA137" s="60"/>
      <c r="GB137" s="60"/>
      <c r="GC137" s="60"/>
      <c r="GD137" s="60"/>
      <c r="GE137" s="60"/>
      <c r="GF137" s="60"/>
      <c r="GG137" s="60"/>
      <c r="GH137" s="60"/>
      <c r="GI137" s="60"/>
      <c r="GJ137" s="60"/>
      <c r="GK137" s="60"/>
      <c r="GL137" s="60"/>
      <c r="GM137" s="60"/>
      <c r="GN137" s="60"/>
      <c r="GO137" s="60"/>
      <c r="GP137" s="60"/>
      <c r="GQ137" s="60"/>
      <c r="GR137" s="60"/>
      <c r="GS137" s="60"/>
      <c r="GT137" s="60"/>
      <c r="GU137" s="60"/>
      <c r="GV137" s="60"/>
      <c r="GW137" s="60"/>
      <c r="GX137" s="60"/>
      <c r="GY137" s="60"/>
      <c r="GZ137" s="60"/>
      <c r="HA137" s="60"/>
      <c r="HB137" s="60"/>
      <c r="HC137" s="60"/>
      <c r="HD137" s="60"/>
      <c r="HE137" s="60"/>
      <c r="HF137" s="60"/>
      <c r="HG137" s="60"/>
      <c r="HH137" s="60"/>
      <c r="HI137" s="60"/>
      <c r="HJ137" s="60"/>
      <c r="HK137" s="60"/>
      <c r="HL137" s="60"/>
      <c r="HM137" s="60"/>
      <c r="HN137" s="60"/>
      <c r="HO137" s="60"/>
      <c r="HP137" s="60"/>
      <c r="HQ137" s="60"/>
      <c r="HR137" s="60"/>
      <c r="HS137" s="60"/>
      <c r="HT137" s="60"/>
      <c r="HU137" s="60"/>
      <c r="HV137" s="60"/>
      <c r="HW137" s="60"/>
      <c r="HX137" s="60"/>
      <c r="HY137" s="60"/>
      <c r="HZ137" s="60"/>
      <c r="IA137" s="60"/>
      <c r="IB137" s="60"/>
      <c r="IC137" s="60"/>
      <c r="ID137" s="60"/>
      <c r="IE137" s="60"/>
      <c r="IF137" s="60"/>
      <c r="IG137" s="60"/>
      <c r="IH137" s="60"/>
      <c r="II137" s="60"/>
      <c r="IJ137" s="60"/>
      <c r="IK137" s="60"/>
      <c r="IL137" s="60"/>
      <c r="IM137" s="60"/>
      <c r="IN137" s="60"/>
      <c r="IO137" s="60"/>
      <c r="IP137" s="60"/>
      <c r="IQ137" s="60"/>
      <c r="IR137" s="60"/>
      <c r="IS137" s="60"/>
    </row>
    <row r="138" spans="1:253" s="61" customFormat="1" x14ac:dyDescent="0.2">
      <c r="A138" s="92"/>
      <c r="C138" s="60"/>
      <c r="F138" s="62"/>
      <c r="G138" s="93"/>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c r="IL138" s="60"/>
      <c r="IM138" s="60"/>
      <c r="IN138" s="60"/>
      <c r="IO138" s="60"/>
      <c r="IP138" s="60"/>
      <c r="IQ138" s="60"/>
      <c r="IR138" s="60"/>
      <c r="IS138" s="60"/>
    </row>
    <row r="139" spans="1:253" s="61" customFormat="1" x14ac:dyDescent="0.2">
      <c r="A139" s="92"/>
      <c r="C139" s="60"/>
      <c r="F139" s="62"/>
      <c r="G139" s="93"/>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c r="IL139" s="60"/>
      <c r="IM139" s="60"/>
      <c r="IN139" s="60"/>
      <c r="IO139" s="60"/>
      <c r="IP139" s="60"/>
      <c r="IQ139" s="60"/>
      <c r="IR139" s="60"/>
      <c r="IS139" s="60"/>
    </row>
    <row r="140" spans="1:253" s="61" customFormat="1" x14ac:dyDescent="0.2">
      <c r="A140" s="92"/>
      <c r="C140" s="60"/>
      <c r="F140" s="62"/>
      <c r="G140" s="93"/>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c r="FN140" s="60"/>
      <c r="FO140" s="60"/>
      <c r="FP140" s="60"/>
      <c r="FQ140" s="60"/>
      <c r="FR140" s="60"/>
      <c r="FS140" s="60"/>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60"/>
      <c r="GY140" s="60"/>
      <c r="GZ140" s="60"/>
      <c r="HA140" s="60"/>
      <c r="HB140" s="60"/>
      <c r="HC140" s="60"/>
      <c r="HD140" s="60"/>
      <c r="HE140" s="60"/>
      <c r="HF140" s="60"/>
      <c r="HG140" s="60"/>
      <c r="HH140" s="60"/>
      <c r="HI140" s="60"/>
      <c r="HJ140" s="60"/>
      <c r="HK140" s="60"/>
      <c r="HL140" s="60"/>
      <c r="HM140" s="60"/>
      <c r="HN140" s="60"/>
      <c r="HO140" s="60"/>
      <c r="HP140" s="60"/>
      <c r="HQ140" s="60"/>
      <c r="HR140" s="60"/>
      <c r="HS140" s="60"/>
      <c r="HT140" s="60"/>
      <c r="HU140" s="60"/>
      <c r="HV140" s="60"/>
      <c r="HW140" s="60"/>
      <c r="HX140" s="60"/>
      <c r="HY140" s="60"/>
      <c r="HZ140" s="60"/>
      <c r="IA140" s="60"/>
      <c r="IB140" s="60"/>
      <c r="IC140" s="60"/>
      <c r="ID140" s="60"/>
      <c r="IE140" s="60"/>
      <c r="IF140" s="60"/>
      <c r="IG140" s="60"/>
      <c r="IH140" s="60"/>
      <c r="II140" s="60"/>
      <c r="IJ140" s="60"/>
      <c r="IK140" s="60"/>
      <c r="IL140" s="60"/>
      <c r="IM140" s="60"/>
      <c r="IN140" s="60"/>
      <c r="IO140" s="60"/>
      <c r="IP140" s="60"/>
      <c r="IQ140" s="60"/>
      <c r="IR140" s="60"/>
      <c r="IS140" s="60"/>
    </row>
    <row r="141" spans="1:253" s="61" customFormat="1" x14ac:dyDescent="0.2">
      <c r="A141" s="92"/>
      <c r="C141" s="60"/>
      <c r="F141" s="62"/>
      <c r="G141" s="93"/>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c r="IL141" s="60"/>
      <c r="IM141" s="60"/>
      <c r="IN141" s="60"/>
      <c r="IO141" s="60"/>
      <c r="IP141" s="60"/>
      <c r="IQ141" s="60"/>
      <c r="IR141" s="60"/>
      <c r="IS141" s="60"/>
    </row>
    <row r="142" spans="1:253" s="61" customFormat="1" x14ac:dyDescent="0.2">
      <c r="A142" s="92"/>
      <c r="C142" s="60"/>
      <c r="F142" s="62"/>
      <c r="G142" s="93"/>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DQ142" s="60"/>
      <c r="DR142" s="60"/>
      <c r="DS142" s="60"/>
      <c r="DT142" s="60"/>
      <c r="DU142" s="60"/>
      <c r="DV142" s="60"/>
      <c r="DW142" s="60"/>
      <c r="DX142" s="60"/>
      <c r="DY142" s="60"/>
      <c r="DZ142" s="60"/>
      <c r="EA142" s="60"/>
      <c r="EB142" s="60"/>
      <c r="EC142" s="60"/>
      <c r="ED142" s="60"/>
      <c r="EE142" s="60"/>
      <c r="EF142" s="60"/>
      <c r="EG142" s="60"/>
      <c r="EH142" s="60"/>
      <c r="EI142" s="60"/>
      <c r="EJ142" s="60"/>
      <c r="EK142" s="60"/>
      <c r="EL142" s="60"/>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60"/>
      <c r="GY142" s="60"/>
      <c r="GZ142" s="60"/>
      <c r="HA142" s="60"/>
      <c r="HB142" s="60"/>
      <c r="HC142" s="60"/>
      <c r="HD142" s="60"/>
      <c r="HE142" s="60"/>
      <c r="HF142" s="60"/>
      <c r="HG142" s="60"/>
      <c r="HH142" s="60"/>
      <c r="HI142" s="60"/>
      <c r="HJ142" s="60"/>
      <c r="HK142" s="60"/>
      <c r="HL142" s="60"/>
      <c r="HM142" s="60"/>
      <c r="HN142" s="60"/>
      <c r="HO142" s="60"/>
      <c r="HP142" s="60"/>
      <c r="HQ142" s="60"/>
      <c r="HR142" s="60"/>
      <c r="HS142" s="60"/>
      <c r="HT142" s="60"/>
      <c r="HU142" s="60"/>
      <c r="HV142" s="60"/>
      <c r="HW142" s="60"/>
      <c r="HX142" s="60"/>
      <c r="HY142" s="60"/>
      <c r="HZ142" s="60"/>
      <c r="IA142" s="60"/>
      <c r="IB142" s="60"/>
      <c r="IC142" s="60"/>
      <c r="ID142" s="60"/>
      <c r="IE142" s="60"/>
      <c r="IF142" s="60"/>
      <c r="IG142" s="60"/>
      <c r="IH142" s="60"/>
      <c r="II142" s="60"/>
      <c r="IJ142" s="60"/>
      <c r="IK142" s="60"/>
      <c r="IL142" s="60"/>
      <c r="IM142" s="60"/>
      <c r="IN142" s="60"/>
      <c r="IO142" s="60"/>
      <c r="IP142" s="60"/>
      <c r="IQ142" s="60"/>
      <c r="IR142" s="60"/>
      <c r="IS142" s="60"/>
    </row>
    <row r="143" spans="1:253" s="61" customFormat="1" x14ac:dyDescent="0.2">
      <c r="A143" s="92"/>
      <c r="C143" s="60"/>
      <c r="F143" s="62"/>
      <c r="G143" s="93"/>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0"/>
      <c r="GO143" s="60"/>
      <c r="GP143" s="60"/>
      <c r="GQ143" s="60"/>
      <c r="GR143" s="60"/>
      <c r="GS143" s="60"/>
      <c r="GT143" s="60"/>
      <c r="GU143" s="60"/>
      <c r="GV143" s="60"/>
      <c r="GW143" s="60"/>
      <c r="GX143" s="60"/>
      <c r="GY143" s="60"/>
      <c r="GZ143" s="60"/>
      <c r="HA143" s="60"/>
      <c r="HB143" s="60"/>
      <c r="HC143" s="60"/>
      <c r="HD143" s="60"/>
      <c r="HE143" s="60"/>
      <c r="HF143" s="60"/>
      <c r="HG143" s="60"/>
      <c r="HH143" s="60"/>
      <c r="HI143" s="60"/>
      <c r="HJ143" s="60"/>
      <c r="HK143" s="60"/>
      <c r="HL143" s="60"/>
      <c r="HM143" s="60"/>
      <c r="HN143" s="60"/>
      <c r="HO143" s="60"/>
      <c r="HP143" s="60"/>
      <c r="HQ143" s="60"/>
      <c r="HR143" s="60"/>
      <c r="HS143" s="60"/>
      <c r="HT143" s="60"/>
      <c r="HU143" s="60"/>
      <c r="HV143" s="60"/>
      <c r="HW143" s="60"/>
      <c r="HX143" s="60"/>
      <c r="HY143" s="60"/>
      <c r="HZ143" s="60"/>
      <c r="IA143" s="60"/>
      <c r="IB143" s="60"/>
      <c r="IC143" s="60"/>
      <c r="ID143" s="60"/>
      <c r="IE143" s="60"/>
      <c r="IF143" s="60"/>
      <c r="IG143" s="60"/>
      <c r="IH143" s="60"/>
      <c r="II143" s="60"/>
      <c r="IJ143" s="60"/>
      <c r="IK143" s="60"/>
      <c r="IL143" s="60"/>
      <c r="IM143" s="60"/>
      <c r="IN143" s="60"/>
      <c r="IO143" s="60"/>
      <c r="IP143" s="60"/>
      <c r="IQ143" s="60"/>
      <c r="IR143" s="60"/>
      <c r="IS143" s="60"/>
    </row>
    <row r="144" spans="1:253" s="61" customFormat="1" x14ac:dyDescent="0.2">
      <c r="A144" s="92"/>
      <c r="C144" s="60"/>
      <c r="F144" s="62"/>
      <c r="G144" s="93"/>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0"/>
      <c r="GO144" s="60"/>
      <c r="GP144" s="60"/>
      <c r="GQ144" s="60"/>
      <c r="GR144" s="60"/>
      <c r="GS144" s="60"/>
      <c r="GT144" s="60"/>
      <c r="GU144" s="60"/>
      <c r="GV144" s="60"/>
      <c r="GW144" s="60"/>
      <c r="GX144" s="60"/>
      <c r="GY144" s="60"/>
      <c r="GZ144" s="60"/>
      <c r="HA144" s="60"/>
      <c r="HB144" s="60"/>
      <c r="HC144" s="60"/>
      <c r="HD144" s="60"/>
      <c r="HE144" s="60"/>
      <c r="HF144" s="60"/>
      <c r="HG144" s="60"/>
      <c r="HH144" s="60"/>
      <c r="HI144" s="60"/>
      <c r="HJ144" s="60"/>
      <c r="HK144" s="60"/>
      <c r="HL144" s="60"/>
      <c r="HM144" s="60"/>
      <c r="HN144" s="60"/>
      <c r="HO144" s="60"/>
      <c r="HP144" s="60"/>
      <c r="HQ144" s="60"/>
      <c r="HR144" s="60"/>
      <c r="HS144" s="60"/>
      <c r="HT144" s="60"/>
      <c r="HU144" s="60"/>
      <c r="HV144" s="60"/>
      <c r="HW144" s="60"/>
      <c r="HX144" s="60"/>
      <c r="HY144" s="60"/>
      <c r="HZ144" s="60"/>
      <c r="IA144" s="60"/>
      <c r="IB144" s="60"/>
      <c r="IC144" s="60"/>
      <c r="ID144" s="60"/>
      <c r="IE144" s="60"/>
      <c r="IF144" s="60"/>
      <c r="IG144" s="60"/>
      <c r="IH144" s="60"/>
      <c r="II144" s="60"/>
      <c r="IJ144" s="60"/>
      <c r="IK144" s="60"/>
      <c r="IL144" s="60"/>
      <c r="IM144" s="60"/>
      <c r="IN144" s="60"/>
      <c r="IO144" s="60"/>
      <c r="IP144" s="60"/>
      <c r="IQ144" s="60"/>
      <c r="IR144" s="60"/>
      <c r="IS144" s="60"/>
    </row>
    <row r="145" spans="1:253" s="61" customFormat="1" x14ac:dyDescent="0.2">
      <c r="A145" s="92"/>
      <c r="C145" s="60"/>
      <c r="F145" s="62"/>
      <c r="G145" s="93"/>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c r="IL145" s="60"/>
      <c r="IM145" s="60"/>
      <c r="IN145" s="60"/>
      <c r="IO145" s="60"/>
      <c r="IP145" s="60"/>
      <c r="IQ145" s="60"/>
      <c r="IR145" s="60"/>
      <c r="IS145" s="60"/>
    </row>
    <row r="146" spans="1:253" s="61" customFormat="1" x14ac:dyDescent="0.2">
      <c r="A146" s="92"/>
      <c r="C146" s="60"/>
      <c r="F146" s="62"/>
      <c r="G146" s="93"/>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row>
    <row r="147" spans="1:253" s="61" customFormat="1" x14ac:dyDescent="0.2">
      <c r="A147" s="92"/>
      <c r="C147" s="60"/>
      <c r="F147" s="62"/>
      <c r="G147" s="93"/>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DQ147" s="60"/>
      <c r="DR147" s="60"/>
      <c r="DS147" s="60"/>
      <c r="DT147" s="60"/>
      <c r="DU147" s="60"/>
      <c r="DV147" s="60"/>
      <c r="DW147" s="60"/>
      <c r="DX147" s="60"/>
      <c r="DY147" s="60"/>
      <c r="DZ147" s="60"/>
      <c r="EA147" s="60"/>
      <c r="EB147" s="60"/>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c r="FA147" s="60"/>
      <c r="FB147" s="60"/>
      <c r="FC147" s="60"/>
      <c r="FD147" s="60"/>
      <c r="FE147" s="60"/>
      <c r="FF147" s="60"/>
      <c r="FG147" s="60"/>
      <c r="FH147" s="60"/>
      <c r="FI147" s="60"/>
      <c r="FJ147" s="60"/>
      <c r="FK147" s="60"/>
      <c r="FL147" s="60"/>
      <c r="FM147" s="60"/>
      <c r="FN147" s="60"/>
      <c r="FO147" s="60"/>
      <c r="FP147" s="60"/>
      <c r="FQ147" s="60"/>
      <c r="FR147" s="60"/>
      <c r="FS147" s="60"/>
      <c r="FT147" s="60"/>
      <c r="FU147" s="60"/>
      <c r="FV147" s="60"/>
      <c r="FW147" s="60"/>
      <c r="FX147" s="60"/>
      <c r="FY147" s="60"/>
      <c r="FZ147" s="60"/>
      <c r="GA147" s="60"/>
      <c r="GB147" s="60"/>
      <c r="GC147" s="60"/>
      <c r="GD147" s="60"/>
      <c r="GE147" s="60"/>
      <c r="GF147" s="60"/>
      <c r="GG147" s="60"/>
      <c r="GH147" s="60"/>
      <c r="GI147" s="60"/>
      <c r="GJ147" s="60"/>
      <c r="GK147" s="60"/>
      <c r="GL147" s="60"/>
      <c r="GM147" s="60"/>
      <c r="GN147" s="60"/>
      <c r="GO147" s="60"/>
      <c r="GP147" s="60"/>
      <c r="GQ147" s="60"/>
      <c r="GR147" s="60"/>
      <c r="GS147" s="60"/>
      <c r="GT147" s="60"/>
      <c r="GU147" s="60"/>
      <c r="GV147" s="60"/>
      <c r="GW147" s="60"/>
      <c r="GX147" s="60"/>
      <c r="GY147" s="60"/>
      <c r="GZ147" s="60"/>
      <c r="HA147" s="60"/>
      <c r="HB147" s="60"/>
      <c r="HC147" s="60"/>
      <c r="HD147" s="60"/>
      <c r="HE147" s="60"/>
      <c r="HF147" s="60"/>
      <c r="HG147" s="60"/>
      <c r="HH147" s="60"/>
      <c r="HI147" s="60"/>
      <c r="HJ147" s="60"/>
      <c r="HK147" s="60"/>
      <c r="HL147" s="60"/>
      <c r="HM147" s="60"/>
      <c r="HN147" s="60"/>
      <c r="HO147" s="60"/>
      <c r="HP147" s="60"/>
      <c r="HQ147" s="60"/>
      <c r="HR147" s="60"/>
      <c r="HS147" s="60"/>
      <c r="HT147" s="60"/>
      <c r="HU147" s="60"/>
      <c r="HV147" s="60"/>
      <c r="HW147" s="60"/>
      <c r="HX147" s="60"/>
      <c r="HY147" s="60"/>
      <c r="HZ147" s="60"/>
      <c r="IA147" s="60"/>
      <c r="IB147" s="60"/>
      <c r="IC147" s="60"/>
      <c r="ID147" s="60"/>
      <c r="IE147" s="60"/>
      <c r="IF147" s="60"/>
      <c r="IG147" s="60"/>
      <c r="IH147" s="60"/>
      <c r="II147" s="60"/>
      <c r="IJ147" s="60"/>
      <c r="IK147" s="60"/>
      <c r="IL147" s="60"/>
      <c r="IM147" s="60"/>
      <c r="IN147" s="60"/>
      <c r="IO147" s="60"/>
      <c r="IP147" s="60"/>
      <c r="IQ147" s="60"/>
      <c r="IR147" s="60"/>
      <c r="IS147" s="60"/>
    </row>
    <row r="148" spans="1:253" s="61" customFormat="1" x14ac:dyDescent="0.2">
      <c r="A148" s="92"/>
      <c r="C148" s="60"/>
      <c r="F148" s="62"/>
      <c r="G148" s="93"/>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DQ148" s="60"/>
      <c r="DR148" s="60"/>
      <c r="DS148" s="60"/>
      <c r="DT148" s="60"/>
      <c r="DU148" s="60"/>
      <c r="DV148" s="60"/>
      <c r="DW148" s="60"/>
      <c r="DX148" s="60"/>
      <c r="DY148" s="60"/>
      <c r="DZ148" s="60"/>
      <c r="EA148" s="60"/>
      <c r="EB148" s="60"/>
      <c r="EC148" s="60"/>
      <c r="ED148" s="60"/>
      <c r="EE148" s="60"/>
      <c r="EF148" s="60"/>
      <c r="EG148" s="60"/>
      <c r="EH148" s="60"/>
      <c r="EI148" s="60"/>
      <c r="EJ148" s="60"/>
      <c r="EK148" s="60"/>
      <c r="EL148" s="60"/>
      <c r="EM148" s="60"/>
      <c r="EN148" s="60"/>
      <c r="EO148" s="60"/>
      <c r="EP148" s="60"/>
      <c r="EQ148" s="60"/>
      <c r="ER148" s="60"/>
      <c r="ES148" s="60"/>
      <c r="ET148" s="60"/>
      <c r="EU148" s="60"/>
      <c r="EV148" s="60"/>
      <c r="EW148" s="60"/>
      <c r="EX148" s="60"/>
      <c r="EY148" s="60"/>
      <c r="EZ148" s="60"/>
      <c r="FA148" s="60"/>
      <c r="FB148" s="60"/>
      <c r="FC148" s="60"/>
      <c r="FD148" s="60"/>
      <c r="FE148" s="60"/>
      <c r="FF148" s="60"/>
      <c r="FG148" s="60"/>
      <c r="FH148" s="60"/>
      <c r="FI148" s="60"/>
      <c r="FJ148" s="60"/>
      <c r="FK148" s="60"/>
      <c r="FL148" s="60"/>
      <c r="FM148" s="60"/>
      <c r="FN148" s="60"/>
      <c r="FO148" s="60"/>
      <c r="FP148" s="60"/>
      <c r="FQ148" s="60"/>
      <c r="FR148" s="60"/>
      <c r="FS148" s="60"/>
      <c r="FT148" s="60"/>
      <c r="FU148" s="60"/>
      <c r="FV148" s="60"/>
      <c r="FW148" s="60"/>
      <c r="FX148" s="60"/>
      <c r="FY148" s="60"/>
      <c r="FZ148" s="60"/>
      <c r="GA148" s="60"/>
      <c r="GB148" s="60"/>
      <c r="GC148" s="60"/>
      <c r="GD148" s="60"/>
      <c r="GE148" s="60"/>
      <c r="GF148" s="60"/>
      <c r="GG148" s="60"/>
      <c r="GH148" s="60"/>
      <c r="GI148" s="60"/>
      <c r="GJ148" s="60"/>
      <c r="GK148" s="60"/>
      <c r="GL148" s="60"/>
      <c r="GM148" s="60"/>
      <c r="GN148" s="60"/>
      <c r="GO148" s="60"/>
      <c r="GP148" s="60"/>
      <c r="GQ148" s="60"/>
      <c r="GR148" s="60"/>
      <c r="GS148" s="60"/>
      <c r="GT148" s="60"/>
      <c r="GU148" s="60"/>
      <c r="GV148" s="60"/>
      <c r="GW148" s="60"/>
      <c r="GX148" s="60"/>
      <c r="GY148" s="60"/>
      <c r="GZ148" s="60"/>
      <c r="HA148" s="60"/>
      <c r="HB148" s="60"/>
      <c r="HC148" s="60"/>
      <c r="HD148" s="60"/>
      <c r="HE148" s="60"/>
      <c r="HF148" s="60"/>
      <c r="HG148" s="60"/>
      <c r="HH148" s="60"/>
      <c r="HI148" s="60"/>
      <c r="HJ148" s="60"/>
      <c r="HK148" s="60"/>
      <c r="HL148" s="60"/>
      <c r="HM148" s="60"/>
      <c r="HN148" s="60"/>
      <c r="HO148" s="60"/>
      <c r="HP148" s="60"/>
      <c r="HQ148" s="60"/>
      <c r="HR148" s="60"/>
      <c r="HS148" s="60"/>
      <c r="HT148" s="60"/>
      <c r="HU148" s="60"/>
      <c r="HV148" s="60"/>
      <c r="HW148" s="60"/>
      <c r="HX148" s="60"/>
      <c r="HY148" s="60"/>
      <c r="HZ148" s="60"/>
      <c r="IA148" s="60"/>
      <c r="IB148" s="60"/>
      <c r="IC148" s="60"/>
      <c r="ID148" s="60"/>
      <c r="IE148" s="60"/>
      <c r="IF148" s="60"/>
      <c r="IG148" s="60"/>
      <c r="IH148" s="60"/>
      <c r="II148" s="60"/>
      <c r="IJ148" s="60"/>
      <c r="IK148" s="60"/>
      <c r="IL148" s="60"/>
      <c r="IM148" s="60"/>
      <c r="IN148" s="60"/>
      <c r="IO148" s="60"/>
      <c r="IP148" s="60"/>
      <c r="IQ148" s="60"/>
      <c r="IR148" s="60"/>
      <c r="IS148" s="60"/>
    </row>
    <row r="149" spans="1:253" s="61" customFormat="1" x14ac:dyDescent="0.2">
      <c r="A149" s="92"/>
      <c r="C149" s="60"/>
      <c r="F149" s="62"/>
      <c r="G149" s="93"/>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c r="EP149" s="60"/>
      <c r="EQ149" s="60"/>
      <c r="ER149" s="60"/>
      <c r="ES149" s="60"/>
      <c r="ET149" s="60"/>
      <c r="EU149" s="60"/>
      <c r="EV149" s="60"/>
      <c r="EW149" s="60"/>
      <c r="EX149" s="60"/>
      <c r="EY149" s="60"/>
      <c r="EZ149" s="60"/>
      <c r="FA149" s="60"/>
      <c r="FB149" s="60"/>
      <c r="FC149" s="60"/>
      <c r="FD149" s="60"/>
      <c r="FE149" s="60"/>
      <c r="FF149" s="60"/>
      <c r="FG149" s="60"/>
      <c r="FH149" s="60"/>
      <c r="FI149" s="60"/>
      <c r="FJ149" s="60"/>
      <c r="FK149" s="60"/>
      <c r="FL149" s="60"/>
      <c r="FM149" s="60"/>
      <c r="FN149" s="60"/>
      <c r="FO149" s="60"/>
      <c r="FP149" s="60"/>
      <c r="FQ149" s="60"/>
      <c r="FR149" s="60"/>
      <c r="FS149" s="60"/>
      <c r="FT149" s="60"/>
      <c r="FU149" s="60"/>
      <c r="FV149" s="60"/>
      <c r="FW149" s="60"/>
      <c r="FX149" s="60"/>
      <c r="FY149" s="60"/>
      <c r="FZ149" s="60"/>
      <c r="GA149" s="60"/>
      <c r="GB149" s="60"/>
      <c r="GC149" s="60"/>
      <c r="GD149" s="60"/>
      <c r="GE149" s="60"/>
      <c r="GF149" s="60"/>
      <c r="GG149" s="60"/>
      <c r="GH149" s="60"/>
      <c r="GI149" s="60"/>
      <c r="GJ149" s="60"/>
      <c r="GK149" s="60"/>
      <c r="GL149" s="60"/>
      <c r="GM149" s="60"/>
      <c r="GN149" s="60"/>
      <c r="GO149" s="60"/>
      <c r="GP149" s="60"/>
      <c r="GQ149" s="60"/>
      <c r="GR149" s="60"/>
      <c r="GS149" s="60"/>
      <c r="GT149" s="60"/>
      <c r="GU149" s="60"/>
      <c r="GV149" s="60"/>
      <c r="GW149" s="60"/>
      <c r="GX149" s="60"/>
      <c r="GY149" s="60"/>
      <c r="GZ149" s="60"/>
      <c r="HA149" s="60"/>
      <c r="HB149" s="60"/>
      <c r="HC149" s="60"/>
      <c r="HD149" s="60"/>
      <c r="HE149" s="60"/>
      <c r="HF149" s="60"/>
      <c r="HG149" s="60"/>
      <c r="HH149" s="60"/>
      <c r="HI149" s="60"/>
      <c r="HJ149" s="60"/>
      <c r="HK149" s="60"/>
      <c r="HL149" s="60"/>
      <c r="HM149" s="60"/>
      <c r="HN149" s="60"/>
      <c r="HO149" s="60"/>
      <c r="HP149" s="60"/>
      <c r="HQ149" s="60"/>
      <c r="HR149" s="60"/>
      <c r="HS149" s="60"/>
      <c r="HT149" s="60"/>
      <c r="HU149" s="60"/>
      <c r="HV149" s="60"/>
      <c r="HW149" s="60"/>
      <c r="HX149" s="60"/>
      <c r="HY149" s="60"/>
      <c r="HZ149" s="60"/>
      <c r="IA149" s="60"/>
      <c r="IB149" s="60"/>
      <c r="IC149" s="60"/>
      <c r="ID149" s="60"/>
      <c r="IE149" s="60"/>
      <c r="IF149" s="60"/>
      <c r="IG149" s="60"/>
      <c r="IH149" s="60"/>
      <c r="II149" s="60"/>
      <c r="IJ149" s="60"/>
      <c r="IK149" s="60"/>
      <c r="IL149" s="60"/>
      <c r="IM149" s="60"/>
      <c r="IN149" s="60"/>
      <c r="IO149" s="60"/>
      <c r="IP149" s="60"/>
      <c r="IQ149" s="60"/>
      <c r="IR149" s="60"/>
      <c r="IS149" s="60"/>
    </row>
    <row r="150" spans="1:253" s="61" customFormat="1" x14ac:dyDescent="0.2">
      <c r="A150" s="92"/>
      <c r="C150" s="60"/>
      <c r="F150" s="62"/>
      <c r="G150" s="93"/>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0"/>
      <c r="GM150" s="60"/>
      <c r="GN150" s="60"/>
      <c r="GO150" s="60"/>
      <c r="GP150" s="60"/>
      <c r="GQ150" s="60"/>
      <c r="GR150" s="60"/>
      <c r="GS150" s="60"/>
      <c r="GT150" s="60"/>
      <c r="GU150" s="60"/>
      <c r="GV150" s="60"/>
      <c r="GW150" s="60"/>
      <c r="GX150" s="60"/>
      <c r="GY150" s="60"/>
      <c r="GZ150" s="60"/>
      <c r="HA150" s="60"/>
      <c r="HB150" s="60"/>
      <c r="HC150" s="60"/>
      <c r="HD150" s="60"/>
      <c r="HE150" s="60"/>
      <c r="HF150" s="60"/>
      <c r="HG150" s="60"/>
      <c r="HH150" s="60"/>
      <c r="HI150" s="60"/>
      <c r="HJ150" s="60"/>
      <c r="HK150" s="60"/>
      <c r="HL150" s="60"/>
      <c r="HM150" s="60"/>
      <c r="HN150" s="60"/>
      <c r="HO150" s="60"/>
      <c r="HP150" s="60"/>
      <c r="HQ150" s="60"/>
      <c r="HR150" s="60"/>
      <c r="HS150" s="60"/>
      <c r="HT150" s="60"/>
      <c r="HU150" s="60"/>
      <c r="HV150" s="60"/>
      <c r="HW150" s="60"/>
      <c r="HX150" s="60"/>
      <c r="HY150" s="60"/>
      <c r="HZ150" s="60"/>
      <c r="IA150" s="60"/>
      <c r="IB150" s="60"/>
      <c r="IC150" s="60"/>
      <c r="ID150" s="60"/>
      <c r="IE150" s="60"/>
      <c r="IF150" s="60"/>
      <c r="IG150" s="60"/>
      <c r="IH150" s="60"/>
      <c r="II150" s="60"/>
      <c r="IJ150" s="60"/>
      <c r="IK150" s="60"/>
      <c r="IL150" s="60"/>
      <c r="IM150" s="60"/>
      <c r="IN150" s="60"/>
      <c r="IO150" s="60"/>
      <c r="IP150" s="60"/>
      <c r="IQ150" s="60"/>
      <c r="IR150" s="60"/>
      <c r="IS150" s="60"/>
    </row>
    <row r="151" spans="1:253" s="61" customFormat="1" x14ac:dyDescent="0.2">
      <c r="A151" s="92"/>
      <c r="C151" s="60"/>
      <c r="F151" s="62"/>
      <c r="G151" s="93"/>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60"/>
      <c r="GL151" s="60"/>
      <c r="GM151" s="60"/>
      <c r="GN151" s="60"/>
      <c r="GO151" s="60"/>
      <c r="GP151" s="60"/>
      <c r="GQ151" s="60"/>
      <c r="GR151" s="60"/>
      <c r="GS151" s="60"/>
      <c r="GT151" s="60"/>
      <c r="GU151" s="60"/>
      <c r="GV151" s="60"/>
      <c r="GW151" s="60"/>
      <c r="GX151" s="60"/>
      <c r="GY151" s="60"/>
      <c r="GZ151" s="60"/>
      <c r="HA151" s="60"/>
      <c r="HB151" s="60"/>
      <c r="HC151" s="60"/>
      <c r="HD151" s="60"/>
      <c r="HE151" s="60"/>
      <c r="HF151" s="60"/>
      <c r="HG151" s="60"/>
      <c r="HH151" s="60"/>
      <c r="HI151" s="60"/>
      <c r="HJ151" s="60"/>
      <c r="HK151" s="60"/>
      <c r="HL151" s="60"/>
      <c r="HM151" s="60"/>
      <c r="HN151" s="60"/>
      <c r="HO151" s="60"/>
      <c r="HP151" s="60"/>
      <c r="HQ151" s="60"/>
      <c r="HR151" s="60"/>
      <c r="HS151" s="60"/>
      <c r="HT151" s="60"/>
      <c r="HU151" s="60"/>
      <c r="HV151" s="60"/>
      <c r="HW151" s="60"/>
      <c r="HX151" s="60"/>
      <c r="HY151" s="60"/>
      <c r="HZ151" s="60"/>
      <c r="IA151" s="60"/>
      <c r="IB151" s="60"/>
      <c r="IC151" s="60"/>
      <c r="ID151" s="60"/>
      <c r="IE151" s="60"/>
      <c r="IF151" s="60"/>
      <c r="IG151" s="60"/>
      <c r="IH151" s="60"/>
      <c r="II151" s="60"/>
      <c r="IJ151" s="60"/>
      <c r="IK151" s="60"/>
      <c r="IL151" s="60"/>
      <c r="IM151" s="60"/>
      <c r="IN151" s="60"/>
      <c r="IO151" s="60"/>
      <c r="IP151" s="60"/>
      <c r="IQ151" s="60"/>
      <c r="IR151" s="60"/>
      <c r="IS151" s="60"/>
    </row>
    <row r="152" spans="1:253" s="61" customFormat="1" x14ac:dyDescent="0.2">
      <c r="A152" s="92"/>
      <c r="C152" s="60"/>
      <c r="F152" s="62"/>
      <c r="G152" s="93"/>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c r="FN152" s="60"/>
      <c r="FO152" s="60"/>
      <c r="FP152" s="60"/>
      <c r="FQ152" s="60"/>
      <c r="FR152" s="60"/>
      <c r="FS152" s="60"/>
      <c r="FT152" s="60"/>
      <c r="FU152" s="60"/>
      <c r="FV152" s="60"/>
      <c r="FW152" s="60"/>
      <c r="FX152" s="60"/>
      <c r="FY152" s="60"/>
      <c r="FZ152" s="60"/>
      <c r="GA152" s="60"/>
      <c r="GB152" s="60"/>
      <c r="GC152" s="60"/>
      <c r="GD152" s="60"/>
      <c r="GE152" s="60"/>
      <c r="GF152" s="60"/>
      <c r="GG152" s="60"/>
      <c r="GH152" s="60"/>
      <c r="GI152" s="60"/>
      <c r="GJ152" s="60"/>
      <c r="GK152" s="60"/>
      <c r="GL152" s="60"/>
      <c r="GM152" s="60"/>
      <c r="GN152" s="60"/>
      <c r="GO152" s="60"/>
      <c r="GP152" s="60"/>
      <c r="GQ152" s="60"/>
      <c r="GR152" s="60"/>
      <c r="GS152" s="60"/>
      <c r="GT152" s="60"/>
      <c r="GU152" s="60"/>
      <c r="GV152" s="60"/>
      <c r="GW152" s="60"/>
      <c r="GX152" s="60"/>
      <c r="GY152" s="60"/>
      <c r="GZ152" s="60"/>
      <c r="HA152" s="60"/>
      <c r="HB152" s="60"/>
      <c r="HC152" s="60"/>
      <c r="HD152" s="60"/>
      <c r="HE152" s="60"/>
      <c r="HF152" s="60"/>
      <c r="HG152" s="60"/>
      <c r="HH152" s="60"/>
      <c r="HI152" s="60"/>
      <c r="HJ152" s="60"/>
      <c r="HK152" s="60"/>
      <c r="HL152" s="60"/>
      <c r="HM152" s="60"/>
      <c r="HN152" s="60"/>
      <c r="HO152" s="60"/>
      <c r="HP152" s="60"/>
      <c r="HQ152" s="60"/>
      <c r="HR152" s="60"/>
      <c r="HS152" s="60"/>
      <c r="HT152" s="60"/>
      <c r="HU152" s="60"/>
      <c r="HV152" s="60"/>
      <c r="HW152" s="60"/>
      <c r="HX152" s="60"/>
      <c r="HY152" s="60"/>
      <c r="HZ152" s="60"/>
      <c r="IA152" s="60"/>
      <c r="IB152" s="60"/>
      <c r="IC152" s="60"/>
      <c r="ID152" s="60"/>
      <c r="IE152" s="60"/>
      <c r="IF152" s="60"/>
      <c r="IG152" s="60"/>
      <c r="IH152" s="60"/>
      <c r="II152" s="60"/>
      <c r="IJ152" s="60"/>
      <c r="IK152" s="60"/>
      <c r="IL152" s="60"/>
      <c r="IM152" s="60"/>
      <c r="IN152" s="60"/>
      <c r="IO152" s="60"/>
      <c r="IP152" s="60"/>
      <c r="IQ152" s="60"/>
      <c r="IR152" s="60"/>
      <c r="IS152" s="60"/>
    </row>
    <row r="153" spans="1:253" s="61" customFormat="1" x14ac:dyDescent="0.2">
      <c r="A153" s="92"/>
      <c r="C153" s="60"/>
      <c r="F153" s="62"/>
      <c r="G153" s="93"/>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EA153" s="60"/>
      <c r="EB153" s="60"/>
      <c r="EC153" s="60"/>
      <c r="ED153" s="60"/>
      <c r="EE153" s="60"/>
      <c r="EF153" s="60"/>
      <c r="EG153" s="60"/>
      <c r="EH153" s="60"/>
      <c r="EI153" s="60"/>
      <c r="EJ153" s="60"/>
      <c r="EK153" s="60"/>
      <c r="EL153" s="60"/>
      <c r="EM153" s="60"/>
      <c r="EN153" s="60"/>
      <c r="EO153" s="60"/>
      <c r="EP153" s="60"/>
      <c r="EQ153" s="60"/>
      <c r="ER153" s="60"/>
      <c r="ES153" s="60"/>
      <c r="ET153" s="60"/>
      <c r="EU153" s="60"/>
      <c r="EV153" s="60"/>
      <c r="EW153" s="60"/>
      <c r="EX153" s="60"/>
      <c r="EY153" s="60"/>
      <c r="EZ153" s="60"/>
      <c r="FA153" s="60"/>
      <c r="FB153" s="60"/>
      <c r="FC153" s="60"/>
      <c r="FD153" s="60"/>
      <c r="FE153" s="60"/>
      <c r="FF153" s="60"/>
      <c r="FG153" s="60"/>
      <c r="FH153" s="60"/>
      <c r="FI153" s="60"/>
      <c r="FJ153" s="60"/>
      <c r="FK153" s="60"/>
      <c r="FL153" s="60"/>
      <c r="FM153" s="60"/>
      <c r="FN153" s="60"/>
      <c r="FO153" s="60"/>
      <c r="FP153" s="60"/>
      <c r="FQ153" s="60"/>
      <c r="FR153" s="60"/>
      <c r="FS153" s="60"/>
      <c r="FT153" s="60"/>
      <c r="FU153" s="60"/>
      <c r="FV153" s="60"/>
      <c r="FW153" s="60"/>
      <c r="FX153" s="60"/>
      <c r="FY153" s="60"/>
      <c r="FZ153" s="60"/>
      <c r="GA153" s="60"/>
      <c r="GB153" s="60"/>
      <c r="GC153" s="60"/>
      <c r="GD153" s="60"/>
      <c r="GE153" s="60"/>
      <c r="GF153" s="60"/>
      <c r="GG153" s="60"/>
      <c r="GH153" s="60"/>
      <c r="GI153" s="60"/>
      <c r="GJ153" s="60"/>
      <c r="GK153" s="60"/>
      <c r="GL153" s="60"/>
      <c r="GM153" s="60"/>
      <c r="GN153" s="60"/>
      <c r="GO153" s="60"/>
      <c r="GP153" s="60"/>
      <c r="GQ153" s="60"/>
      <c r="GR153" s="60"/>
      <c r="GS153" s="60"/>
      <c r="GT153" s="60"/>
      <c r="GU153" s="60"/>
      <c r="GV153" s="60"/>
      <c r="GW153" s="60"/>
      <c r="GX153" s="60"/>
      <c r="GY153" s="60"/>
      <c r="GZ153" s="60"/>
      <c r="HA153" s="60"/>
      <c r="HB153" s="60"/>
      <c r="HC153" s="60"/>
      <c r="HD153" s="60"/>
      <c r="HE153" s="60"/>
      <c r="HF153" s="60"/>
      <c r="HG153" s="60"/>
      <c r="HH153" s="60"/>
      <c r="HI153" s="60"/>
      <c r="HJ153" s="60"/>
      <c r="HK153" s="60"/>
      <c r="HL153" s="60"/>
      <c r="HM153" s="60"/>
      <c r="HN153" s="60"/>
      <c r="HO153" s="60"/>
      <c r="HP153" s="60"/>
      <c r="HQ153" s="60"/>
      <c r="HR153" s="60"/>
      <c r="HS153" s="60"/>
      <c r="HT153" s="60"/>
      <c r="HU153" s="60"/>
      <c r="HV153" s="60"/>
      <c r="HW153" s="60"/>
      <c r="HX153" s="60"/>
      <c r="HY153" s="60"/>
      <c r="HZ153" s="60"/>
      <c r="IA153" s="60"/>
      <c r="IB153" s="60"/>
      <c r="IC153" s="60"/>
      <c r="ID153" s="60"/>
      <c r="IE153" s="60"/>
      <c r="IF153" s="60"/>
      <c r="IG153" s="60"/>
      <c r="IH153" s="60"/>
      <c r="II153" s="60"/>
      <c r="IJ153" s="60"/>
      <c r="IK153" s="60"/>
      <c r="IL153" s="60"/>
      <c r="IM153" s="60"/>
      <c r="IN153" s="60"/>
      <c r="IO153" s="60"/>
      <c r="IP153" s="60"/>
      <c r="IQ153" s="60"/>
      <c r="IR153" s="60"/>
      <c r="IS153" s="60"/>
    </row>
    <row r="154" spans="1:253" s="61" customFormat="1" x14ac:dyDescent="0.2">
      <c r="A154" s="92"/>
      <c r="C154" s="60"/>
      <c r="F154" s="62"/>
      <c r="G154" s="93"/>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EA154" s="60"/>
      <c r="EB154" s="60"/>
      <c r="EC154" s="60"/>
      <c r="ED154" s="60"/>
      <c r="EE154" s="60"/>
      <c r="EF154" s="60"/>
      <c r="EG154" s="60"/>
      <c r="EH154" s="60"/>
      <c r="EI154" s="60"/>
      <c r="EJ154" s="60"/>
      <c r="EK154" s="60"/>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60"/>
      <c r="GL154" s="60"/>
      <c r="GM154" s="60"/>
      <c r="GN154" s="60"/>
      <c r="GO154" s="60"/>
      <c r="GP154" s="60"/>
      <c r="GQ154" s="60"/>
      <c r="GR154" s="60"/>
      <c r="GS154" s="60"/>
      <c r="GT154" s="60"/>
      <c r="GU154" s="60"/>
      <c r="GV154" s="60"/>
      <c r="GW154" s="60"/>
      <c r="GX154" s="60"/>
      <c r="GY154" s="60"/>
      <c r="GZ154" s="60"/>
      <c r="HA154" s="60"/>
      <c r="HB154" s="60"/>
      <c r="HC154" s="60"/>
      <c r="HD154" s="60"/>
      <c r="HE154" s="60"/>
      <c r="HF154" s="60"/>
      <c r="HG154" s="60"/>
      <c r="HH154" s="60"/>
      <c r="HI154" s="60"/>
      <c r="HJ154" s="60"/>
      <c r="HK154" s="60"/>
      <c r="HL154" s="60"/>
      <c r="HM154" s="60"/>
      <c r="HN154" s="60"/>
      <c r="HO154" s="60"/>
      <c r="HP154" s="60"/>
      <c r="HQ154" s="60"/>
      <c r="HR154" s="60"/>
      <c r="HS154" s="60"/>
      <c r="HT154" s="60"/>
      <c r="HU154" s="60"/>
      <c r="HV154" s="60"/>
      <c r="HW154" s="60"/>
      <c r="HX154" s="60"/>
      <c r="HY154" s="60"/>
      <c r="HZ154" s="60"/>
      <c r="IA154" s="60"/>
      <c r="IB154" s="60"/>
      <c r="IC154" s="60"/>
      <c r="ID154" s="60"/>
      <c r="IE154" s="60"/>
      <c r="IF154" s="60"/>
      <c r="IG154" s="60"/>
      <c r="IH154" s="60"/>
      <c r="II154" s="60"/>
      <c r="IJ154" s="60"/>
      <c r="IK154" s="60"/>
      <c r="IL154" s="60"/>
      <c r="IM154" s="60"/>
      <c r="IN154" s="60"/>
      <c r="IO154" s="60"/>
      <c r="IP154" s="60"/>
      <c r="IQ154" s="60"/>
      <c r="IR154" s="60"/>
      <c r="IS154" s="60"/>
    </row>
    <row r="155" spans="1:253" s="61" customFormat="1" x14ac:dyDescent="0.2">
      <c r="A155" s="92"/>
      <c r="C155" s="60"/>
      <c r="F155" s="62"/>
      <c r="G155" s="93"/>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c r="EA155" s="60"/>
      <c r="EB155" s="60"/>
      <c r="EC155" s="60"/>
      <c r="ED155" s="60"/>
      <c r="EE155" s="60"/>
      <c r="EF155" s="60"/>
      <c r="EG155" s="60"/>
      <c r="EH155" s="60"/>
      <c r="EI155" s="60"/>
      <c r="EJ155" s="60"/>
      <c r="EK155" s="60"/>
      <c r="EL155" s="60"/>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c r="FN155" s="60"/>
      <c r="FO155" s="60"/>
      <c r="FP155" s="60"/>
      <c r="FQ155" s="60"/>
      <c r="FR155" s="60"/>
      <c r="FS155" s="60"/>
      <c r="FT155" s="60"/>
      <c r="FU155" s="60"/>
      <c r="FV155" s="60"/>
      <c r="FW155" s="60"/>
      <c r="FX155" s="60"/>
      <c r="FY155" s="60"/>
      <c r="FZ155" s="60"/>
      <c r="GA155" s="60"/>
      <c r="GB155" s="60"/>
      <c r="GC155" s="60"/>
      <c r="GD155" s="60"/>
      <c r="GE155" s="60"/>
      <c r="GF155" s="60"/>
      <c r="GG155" s="60"/>
      <c r="GH155" s="60"/>
      <c r="GI155" s="60"/>
      <c r="GJ155" s="60"/>
      <c r="GK155" s="60"/>
      <c r="GL155" s="60"/>
      <c r="GM155" s="60"/>
      <c r="GN155" s="60"/>
      <c r="GO155" s="60"/>
      <c r="GP155" s="60"/>
      <c r="GQ155" s="60"/>
      <c r="GR155" s="60"/>
      <c r="GS155" s="60"/>
      <c r="GT155" s="60"/>
      <c r="GU155" s="60"/>
      <c r="GV155" s="60"/>
      <c r="GW155" s="60"/>
      <c r="GX155" s="60"/>
      <c r="GY155" s="60"/>
      <c r="GZ155" s="60"/>
      <c r="HA155" s="60"/>
      <c r="HB155" s="60"/>
      <c r="HC155" s="60"/>
      <c r="HD155" s="60"/>
      <c r="HE155" s="60"/>
      <c r="HF155" s="60"/>
      <c r="HG155" s="60"/>
      <c r="HH155" s="60"/>
      <c r="HI155" s="60"/>
      <c r="HJ155" s="60"/>
      <c r="HK155" s="60"/>
      <c r="HL155" s="60"/>
      <c r="HM155" s="60"/>
      <c r="HN155" s="60"/>
      <c r="HO155" s="60"/>
      <c r="HP155" s="60"/>
      <c r="HQ155" s="60"/>
      <c r="HR155" s="60"/>
      <c r="HS155" s="60"/>
      <c r="HT155" s="60"/>
      <c r="HU155" s="60"/>
      <c r="HV155" s="60"/>
      <c r="HW155" s="60"/>
      <c r="HX155" s="60"/>
      <c r="HY155" s="60"/>
      <c r="HZ155" s="60"/>
      <c r="IA155" s="60"/>
      <c r="IB155" s="60"/>
      <c r="IC155" s="60"/>
      <c r="ID155" s="60"/>
      <c r="IE155" s="60"/>
      <c r="IF155" s="60"/>
      <c r="IG155" s="60"/>
      <c r="IH155" s="60"/>
      <c r="II155" s="60"/>
      <c r="IJ155" s="60"/>
      <c r="IK155" s="60"/>
      <c r="IL155" s="60"/>
      <c r="IM155" s="60"/>
      <c r="IN155" s="60"/>
      <c r="IO155" s="60"/>
      <c r="IP155" s="60"/>
      <c r="IQ155" s="60"/>
      <c r="IR155" s="60"/>
      <c r="IS155" s="60"/>
    </row>
    <row r="156" spans="1:253" s="61" customFormat="1" x14ac:dyDescent="0.2">
      <c r="A156" s="92"/>
      <c r="C156" s="60"/>
      <c r="F156" s="62"/>
      <c r="G156" s="93"/>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0"/>
      <c r="GM156" s="60"/>
      <c r="GN156" s="60"/>
      <c r="GO156" s="60"/>
      <c r="GP156" s="60"/>
      <c r="GQ156" s="60"/>
      <c r="GR156" s="60"/>
      <c r="GS156" s="60"/>
      <c r="GT156" s="60"/>
      <c r="GU156" s="60"/>
      <c r="GV156" s="60"/>
      <c r="GW156" s="60"/>
      <c r="GX156" s="60"/>
      <c r="GY156" s="60"/>
      <c r="GZ156" s="60"/>
      <c r="HA156" s="60"/>
      <c r="HB156" s="60"/>
      <c r="HC156" s="60"/>
      <c r="HD156" s="60"/>
      <c r="HE156" s="60"/>
      <c r="HF156" s="60"/>
      <c r="HG156" s="60"/>
      <c r="HH156" s="60"/>
      <c r="HI156" s="60"/>
      <c r="HJ156" s="60"/>
      <c r="HK156" s="60"/>
      <c r="HL156" s="60"/>
      <c r="HM156" s="60"/>
      <c r="HN156" s="60"/>
      <c r="HO156" s="60"/>
      <c r="HP156" s="60"/>
      <c r="HQ156" s="60"/>
      <c r="HR156" s="60"/>
      <c r="HS156" s="60"/>
      <c r="HT156" s="60"/>
      <c r="HU156" s="60"/>
      <c r="HV156" s="60"/>
      <c r="HW156" s="60"/>
      <c r="HX156" s="60"/>
      <c r="HY156" s="60"/>
      <c r="HZ156" s="60"/>
      <c r="IA156" s="60"/>
      <c r="IB156" s="60"/>
      <c r="IC156" s="60"/>
      <c r="ID156" s="60"/>
      <c r="IE156" s="60"/>
      <c r="IF156" s="60"/>
      <c r="IG156" s="60"/>
      <c r="IH156" s="60"/>
      <c r="II156" s="60"/>
      <c r="IJ156" s="60"/>
      <c r="IK156" s="60"/>
      <c r="IL156" s="60"/>
      <c r="IM156" s="60"/>
      <c r="IN156" s="60"/>
      <c r="IO156" s="60"/>
      <c r="IP156" s="60"/>
      <c r="IQ156" s="60"/>
      <c r="IR156" s="60"/>
      <c r="IS156" s="60"/>
    </row>
    <row r="157" spans="1:253" s="61" customFormat="1" x14ac:dyDescent="0.2">
      <c r="A157" s="92"/>
      <c r="C157" s="60"/>
      <c r="F157" s="62"/>
      <c r="G157" s="93"/>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60"/>
      <c r="GL157" s="60"/>
      <c r="GM157" s="60"/>
      <c r="GN157" s="60"/>
      <c r="GO157" s="60"/>
      <c r="GP157" s="60"/>
      <c r="GQ157" s="60"/>
      <c r="GR157" s="60"/>
      <c r="GS157" s="60"/>
      <c r="GT157" s="60"/>
      <c r="GU157" s="60"/>
      <c r="GV157" s="60"/>
      <c r="GW157" s="60"/>
      <c r="GX157" s="60"/>
      <c r="GY157" s="60"/>
      <c r="GZ157" s="60"/>
      <c r="HA157" s="60"/>
      <c r="HB157" s="60"/>
      <c r="HC157" s="60"/>
      <c r="HD157" s="60"/>
      <c r="HE157" s="60"/>
      <c r="HF157" s="60"/>
      <c r="HG157" s="60"/>
      <c r="HH157" s="60"/>
      <c r="HI157" s="60"/>
      <c r="HJ157" s="60"/>
      <c r="HK157" s="60"/>
      <c r="HL157" s="60"/>
      <c r="HM157" s="60"/>
      <c r="HN157" s="60"/>
      <c r="HO157" s="60"/>
      <c r="HP157" s="60"/>
      <c r="HQ157" s="60"/>
      <c r="HR157" s="60"/>
      <c r="HS157" s="60"/>
      <c r="HT157" s="60"/>
      <c r="HU157" s="60"/>
      <c r="HV157" s="60"/>
      <c r="HW157" s="60"/>
      <c r="HX157" s="60"/>
      <c r="HY157" s="60"/>
      <c r="HZ157" s="60"/>
      <c r="IA157" s="60"/>
      <c r="IB157" s="60"/>
      <c r="IC157" s="60"/>
      <c r="ID157" s="60"/>
      <c r="IE157" s="60"/>
      <c r="IF157" s="60"/>
      <c r="IG157" s="60"/>
      <c r="IH157" s="60"/>
      <c r="II157" s="60"/>
      <c r="IJ157" s="60"/>
      <c r="IK157" s="60"/>
      <c r="IL157" s="60"/>
      <c r="IM157" s="60"/>
      <c r="IN157" s="60"/>
      <c r="IO157" s="60"/>
      <c r="IP157" s="60"/>
      <c r="IQ157" s="60"/>
      <c r="IR157" s="60"/>
      <c r="IS157" s="60"/>
    </row>
    <row r="158" spans="1:253" s="61" customFormat="1" x14ac:dyDescent="0.2">
      <c r="A158" s="92"/>
      <c r="C158" s="60"/>
      <c r="F158" s="62"/>
      <c r="G158" s="93"/>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c r="IG158" s="60"/>
      <c r="IH158" s="60"/>
      <c r="II158" s="60"/>
      <c r="IJ158" s="60"/>
      <c r="IK158" s="60"/>
      <c r="IL158" s="60"/>
      <c r="IM158" s="60"/>
      <c r="IN158" s="60"/>
      <c r="IO158" s="60"/>
      <c r="IP158" s="60"/>
      <c r="IQ158" s="60"/>
      <c r="IR158" s="60"/>
      <c r="IS158" s="60"/>
    </row>
    <row r="159" spans="1:253" s="61" customFormat="1" x14ac:dyDescent="0.2">
      <c r="A159" s="92"/>
      <c r="C159" s="60"/>
      <c r="F159" s="62"/>
      <c r="G159" s="93"/>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DQ159" s="60"/>
      <c r="DR159" s="60"/>
      <c r="DS159" s="60"/>
      <c r="DT159" s="60"/>
      <c r="DU159" s="60"/>
      <c r="DV159" s="60"/>
      <c r="DW159" s="60"/>
      <c r="DX159" s="60"/>
      <c r="DY159" s="60"/>
      <c r="DZ159" s="60"/>
      <c r="EA159" s="60"/>
      <c r="EB159" s="60"/>
      <c r="EC159" s="60"/>
      <c r="ED159" s="60"/>
      <c r="EE159" s="60"/>
      <c r="EF159" s="60"/>
      <c r="EG159" s="60"/>
      <c r="EH159" s="60"/>
      <c r="EI159" s="60"/>
      <c r="EJ159" s="60"/>
      <c r="EK159" s="60"/>
      <c r="EL159" s="60"/>
      <c r="EM159" s="60"/>
      <c r="EN159" s="60"/>
      <c r="EO159" s="60"/>
      <c r="EP159" s="60"/>
      <c r="EQ159" s="60"/>
      <c r="ER159" s="60"/>
      <c r="ES159" s="60"/>
      <c r="ET159" s="60"/>
      <c r="EU159" s="60"/>
      <c r="EV159" s="60"/>
      <c r="EW159" s="60"/>
      <c r="EX159" s="60"/>
      <c r="EY159" s="60"/>
      <c r="EZ159" s="60"/>
      <c r="FA159" s="60"/>
      <c r="FB159" s="60"/>
      <c r="FC159" s="60"/>
      <c r="FD159" s="60"/>
      <c r="FE159" s="60"/>
      <c r="FF159" s="60"/>
      <c r="FG159" s="60"/>
      <c r="FH159" s="60"/>
      <c r="FI159" s="60"/>
      <c r="FJ159" s="60"/>
      <c r="FK159" s="60"/>
      <c r="FL159" s="60"/>
      <c r="FM159" s="60"/>
      <c r="FN159" s="60"/>
      <c r="FO159" s="60"/>
      <c r="FP159" s="60"/>
      <c r="FQ159" s="60"/>
      <c r="FR159" s="60"/>
      <c r="FS159" s="60"/>
      <c r="FT159" s="60"/>
      <c r="FU159" s="60"/>
      <c r="FV159" s="60"/>
      <c r="FW159" s="60"/>
      <c r="FX159" s="60"/>
      <c r="FY159" s="60"/>
      <c r="FZ159" s="60"/>
      <c r="GA159" s="60"/>
      <c r="GB159" s="60"/>
      <c r="GC159" s="60"/>
      <c r="GD159" s="60"/>
      <c r="GE159" s="60"/>
      <c r="GF159" s="60"/>
      <c r="GG159" s="60"/>
      <c r="GH159" s="60"/>
      <c r="GI159" s="60"/>
      <c r="GJ159" s="60"/>
      <c r="GK159" s="60"/>
      <c r="GL159" s="60"/>
      <c r="GM159" s="60"/>
      <c r="GN159" s="60"/>
      <c r="GO159" s="60"/>
      <c r="GP159" s="60"/>
      <c r="GQ159" s="60"/>
      <c r="GR159" s="60"/>
      <c r="GS159" s="60"/>
      <c r="GT159" s="60"/>
      <c r="GU159" s="60"/>
      <c r="GV159" s="60"/>
      <c r="GW159" s="60"/>
      <c r="GX159" s="60"/>
      <c r="GY159" s="60"/>
      <c r="GZ159" s="60"/>
      <c r="HA159" s="60"/>
      <c r="HB159" s="60"/>
      <c r="HC159" s="60"/>
      <c r="HD159" s="60"/>
      <c r="HE159" s="60"/>
      <c r="HF159" s="60"/>
      <c r="HG159" s="60"/>
      <c r="HH159" s="60"/>
      <c r="HI159" s="60"/>
      <c r="HJ159" s="60"/>
      <c r="HK159" s="60"/>
      <c r="HL159" s="60"/>
      <c r="HM159" s="60"/>
      <c r="HN159" s="60"/>
      <c r="HO159" s="60"/>
      <c r="HP159" s="60"/>
      <c r="HQ159" s="60"/>
      <c r="HR159" s="60"/>
      <c r="HS159" s="60"/>
      <c r="HT159" s="60"/>
      <c r="HU159" s="60"/>
      <c r="HV159" s="60"/>
      <c r="HW159" s="60"/>
      <c r="HX159" s="60"/>
      <c r="HY159" s="60"/>
      <c r="HZ159" s="60"/>
      <c r="IA159" s="60"/>
      <c r="IB159" s="60"/>
      <c r="IC159" s="60"/>
      <c r="ID159" s="60"/>
      <c r="IE159" s="60"/>
      <c r="IF159" s="60"/>
      <c r="IG159" s="60"/>
      <c r="IH159" s="60"/>
      <c r="II159" s="60"/>
      <c r="IJ159" s="60"/>
      <c r="IK159" s="60"/>
      <c r="IL159" s="60"/>
      <c r="IM159" s="60"/>
      <c r="IN159" s="60"/>
      <c r="IO159" s="60"/>
      <c r="IP159" s="60"/>
      <c r="IQ159" s="60"/>
      <c r="IR159" s="60"/>
      <c r="IS159" s="60"/>
    </row>
    <row r="160" spans="1:253" s="61" customFormat="1" x14ac:dyDescent="0.2">
      <c r="A160" s="92"/>
      <c r="C160" s="60"/>
      <c r="F160" s="62"/>
      <c r="G160" s="93"/>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60"/>
      <c r="DS160" s="60"/>
      <c r="DT160" s="60"/>
      <c r="DU160" s="60"/>
      <c r="DV160" s="60"/>
      <c r="DW160" s="60"/>
      <c r="DX160" s="60"/>
      <c r="DY160" s="60"/>
      <c r="DZ160" s="60"/>
      <c r="EA160" s="60"/>
      <c r="EB160" s="60"/>
      <c r="EC160" s="60"/>
      <c r="ED160" s="60"/>
      <c r="EE160" s="60"/>
      <c r="EF160" s="60"/>
      <c r="EG160" s="60"/>
      <c r="EH160" s="60"/>
      <c r="EI160" s="60"/>
      <c r="EJ160" s="60"/>
      <c r="EK160" s="60"/>
      <c r="EL160" s="60"/>
      <c r="EM160" s="60"/>
      <c r="EN160" s="60"/>
      <c r="EO160" s="60"/>
      <c r="EP160" s="60"/>
      <c r="EQ160" s="60"/>
      <c r="ER160" s="60"/>
      <c r="ES160" s="60"/>
      <c r="ET160" s="60"/>
      <c r="EU160" s="60"/>
      <c r="EV160" s="60"/>
      <c r="EW160" s="60"/>
      <c r="EX160" s="60"/>
      <c r="EY160" s="60"/>
      <c r="EZ160" s="60"/>
      <c r="FA160" s="60"/>
      <c r="FB160" s="60"/>
      <c r="FC160" s="60"/>
      <c r="FD160" s="60"/>
      <c r="FE160" s="60"/>
      <c r="FF160" s="60"/>
      <c r="FG160" s="60"/>
      <c r="FH160" s="60"/>
      <c r="FI160" s="60"/>
      <c r="FJ160" s="60"/>
      <c r="FK160" s="60"/>
      <c r="FL160" s="60"/>
      <c r="FM160" s="60"/>
      <c r="FN160" s="60"/>
      <c r="FO160" s="60"/>
      <c r="FP160" s="60"/>
      <c r="FQ160" s="60"/>
      <c r="FR160" s="60"/>
      <c r="FS160" s="60"/>
      <c r="FT160" s="60"/>
      <c r="FU160" s="60"/>
      <c r="FV160" s="60"/>
      <c r="FW160" s="60"/>
      <c r="FX160" s="60"/>
      <c r="FY160" s="60"/>
      <c r="FZ160" s="60"/>
      <c r="GA160" s="60"/>
      <c r="GB160" s="60"/>
      <c r="GC160" s="60"/>
      <c r="GD160" s="60"/>
      <c r="GE160" s="60"/>
      <c r="GF160" s="60"/>
      <c r="GG160" s="60"/>
      <c r="GH160" s="60"/>
      <c r="GI160" s="60"/>
      <c r="GJ160" s="60"/>
      <c r="GK160" s="60"/>
      <c r="GL160" s="60"/>
      <c r="GM160" s="60"/>
      <c r="GN160" s="60"/>
      <c r="GO160" s="60"/>
      <c r="GP160" s="60"/>
      <c r="GQ160" s="60"/>
      <c r="GR160" s="60"/>
      <c r="GS160" s="60"/>
      <c r="GT160" s="60"/>
      <c r="GU160" s="60"/>
      <c r="GV160" s="60"/>
      <c r="GW160" s="60"/>
      <c r="GX160" s="60"/>
      <c r="GY160" s="60"/>
      <c r="GZ160" s="60"/>
      <c r="HA160" s="60"/>
      <c r="HB160" s="60"/>
      <c r="HC160" s="60"/>
      <c r="HD160" s="60"/>
      <c r="HE160" s="60"/>
      <c r="HF160" s="60"/>
      <c r="HG160" s="60"/>
      <c r="HH160" s="60"/>
      <c r="HI160" s="60"/>
      <c r="HJ160" s="60"/>
      <c r="HK160" s="60"/>
      <c r="HL160" s="60"/>
      <c r="HM160" s="60"/>
      <c r="HN160" s="60"/>
      <c r="HO160" s="60"/>
      <c r="HP160" s="60"/>
      <c r="HQ160" s="60"/>
      <c r="HR160" s="60"/>
      <c r="HS160" s="60"/>
      <c r="HT160" s="60"/>
      <c r="HU160" s="60"/>
      <c r="HV160" s="60"/>
      <c r="HW160" s="60"/>
      <c r="HX160" s="60"/>
      <c r="HY160" s="60"/>
      <c r="HZ160" s="60"/>
      <c r="IA160" s="60"/>
      <c r="IB160" s="60"/>
      <c r="IC160" s="60"/>
      <c r="ID160" s="60"/>
      <c r="IE160" s="60"/>
      <c r="IF160" s="60"/>
      <c r="IG160" s="60"/>
      <c r="IH160" s="60"/>
      <c r="II160" s="60"/>
      <c r="IJ160" s="60"/>
      <c r="IK160" s="60"/>
      <c r="IL160" s="60"/>
      <c r="IM160" s="60"/>
      <c r="IN160" s="60"/>
      <c r="IO160" s="60"/>
      <c r="IP160" s="60"/>
      <c r="IQ160" s="60"/>
      <c r="IR160" s="60"/>
      <c r="IS160" s="60"/>
    </row>
    <row r="161" spans="1:253" s="61" customFormat="1" x14ac:dyDescent="0.2">
      <c r="A161" s="92"/>
      <c r="C161" s="60"/>
      <c r="F161" s="62"/>
      <c r="G161" s="93"/>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c r="GE161" s="60"/>
      <c r="GF161" s="60"/>
      <c r="GG161" s="60"/>
      <c r="GH161" s="60"/>
      <c r="GI161" s="60"/>
      <c r="GJ161" s="60"/>
      <c r="GK161" s="60"/>
      <c r="GL161" s="60"/>
      <c r="GM161" s="60"/>
      <c r="GN161" s="60"/>
      <c r="GO161" s="60"/>
      <c r="GP161" s="60"/>
      <c r="GQ161" s="60"/>
      <c r="GR161" s="60"/>
      <c r="GS161" s="60"/>
      <c r="GT161" s="60"/>
      <c r="GU161" s="60"/>
      <c r="GV161" s="60"/>
      <c r="GW161" s="60"/>
      <c r="GX161" s="60"/>
      <c r="GY161" s="60"/>
      <c r="GZ161" s="60"/>
      <c r="HA161" s="60"/>
      <c r="HB161" s="60"/>
      <c r="HC161" s="60"/>
      <c r="HD161" s="60"/>
      <c r="HE161" s="60"/>
      <c r="HF161" s="60"/>
      <c r="HG161" s="60"/>
      <c r="HH161" s="60"/>
      <c r="HI161" s="60"/>
      <c r="HJ161" s="60"/>
      <c r="HK161" s="60"/>
      <c r="HL161" s="60"/>
      <c r="HM161" s="60"/>
      <c r="HN161" s="60"/>
      <c r="HO161" s="60"/>
      <c r="HP161" s="60"/>
      <c r="HQ161" s="60"/>
      <c r="HR161" s="60"/>
      <c r="HS161" s="60"/>
      <c r="HT161" s="60"/>
      <c r="HU161" s="60"/>
      <c r="HV161" s="60"/>
      <c r="HW161" s="60"/>
      <c r="HX161" s="60"/>
      <c r="HY161" s="60"/>
      <c r="HZ161" s="60"/>
      <c r="IA161" s="60"/>
      <c r="IB161" s="60"/>
      <c r="IC161" s="60"/>
      <c r="ID161" s="60"/>
      <c r="IE161" s="60"/>
      <c r="IF161" s="60"/>
      <c r="IG161" s="60"/>
      <c r="IH161" s="60"/>
      <c r="II161" s="60"/>
      <c r="IJ161" s="60"/>
      <c r="IK161" s="60"/>
      <c r="IL161" s="60"/>
      <c r="IM161" s="60"/>
      <c r="IN161" s="60"/>
      <c r="IO161" s="60"/>
      <c r="IP161" s="60"/>
      <c r="IQ161" s="60"/>
      <c r="IR161" s="60"/>
      <c r="IS161" s="60"/>
    </row>
    <row r="162" spans="1:253" s="61" customFormat="1" x14ac:dyDescent="0.2">
      <c r="A162" s="92"/>
      <c r="C162" s="60"/>
      <c r="F162" s="62"/>
      <c r="G162" s="93"/>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60"/>
      <c r="FT162" s="60"/>
      <c r="FU162" s="60"/>
      <c r="FV162" s="60"/>
      <c r="FW162" s="60"/>
      <c r="FX162" s="60"/>
      <c r="FY162" s="60"/>
      <c r="FZ162" s="60"/>
      <c r="GA162" s="60"/>
      <c r="GB162" s="60"/>
      <c r="GC162" s="60"/>
      <c r="GD162" s="60"/>
      <c r="GE162" s="60"/>
      <c r="GF162" s="60"/>
      <c r="GG162" s="60"/>
      <c r="GH162" s="60"/>
      <c r="GI162" s="60"/>
      <c r="GJ162" s="60"/>
      <c r="GK162" s="60"/>
      <c r="GL162" s="60"/>
      <c r="GM162" s="60"/>
      <c r="GN162" s="60"/>
      <c r="GO162" s="60"/>
      <c r="GP162" s="60"/>
      <c r="GQ162" s="60"/>
      <c r="GR162" s="60"/>
      <c r="GS162" s="60"/>
      <c r="GT162" s="60"/>
      <c r="GU162" s="60"/>
      <c r="GV162" s="60"/>
      <c r="GW162" s="60"/>
      <c r="GX162" s="60"/>
      <c r="GY162" s="60"/>
      <c r="GZ162" s="60"/>
      <c r="HA162" s="60"/>
      <c r="HB162" s="60"/>
      <c r="HC162" s="60"/>
      <c r="HD162" s="60"/>
      <c r="HE162" s="60"/>
      <c r="HF162" s="60"/>
      <c r="HG162" s="60"/>
      <c r="HH162" s="60"/>
      <c r="HI162" s="60"/>
      <c r="HJ162" s="60"/>
      <c r="HK162" s="60"/>
      <c r="HL162" s="60"/>
      <c r="HM162" s="60"/>
      <c r="HN162" s="60"/>
      <c r="HO162" s="60"/>
      <c r="HP162" s="60"/>
      <c r="HQ162" s="60"/>
      <c r="HR162" s="60"/>
      <c r="HS162" s="60"/>
      <c r="HT162" s="60"/>
      <c r="HU162" s="60"/>
      <c r="HV162" s="60"/>
      <c r="HW162" s="60"/>
      <c r="HX162" s="60"/>
      <c r="HY162" s="60"/>
      <c r="HZ162" s="60"/>
      <c r="IA162" s="60"/>
      <c r="IB162" s="60"/>
      <c r="IC162" s="60"/>
      <c r="ID162" s="60"/>
      <c r="IE162" s="60"/>
      <c r="IF162" s="60"/>
      <c r="IG162" s="60"/>
      <c r="IH162" s="60"/>
      <c r="II162" s="60"/>
      <c r="IJ162" s="60"/>
      <c r="IK162" s="60"/>
      <c r="IL162" s="60"/>
      <c r="IM162" s="60"/>
      <c r="IN162" s="60"/>
      <c r="IO162" s="60"/>
      <c r="IP162" s="60"/>
      <c r="IQ162" s="60"/>
      <c r="IR162" s="60"/>
      <c r="IS162" s="60"/>
    </row>
    <row r="163" spans="1:253" s="61" customFormat="1" x14ac:dyDescent="0.2">
      <c r="A163" s="92"/>
      <c r="C163" s="60"/>
      <c r="F163" s="62"/>
      <c r="G163" s="93"/>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60"/>
      <c r="FT163" s="60"/>
      <c r="FU163" s="60"/>
      <c r="FV163" s="60"/>
      <c r="FW163" s="60"/>
      <c r="FX163" s="60"/>
      <c r="FY163" s="60"/>
      <c r="FZ163" s="60"/>
      <c r="GA163" s="60"/>
      <c r="GB163" s="60"/>
      <c r="GC163" s="60"/>
      <c r="GD163" s="60"/>
      <c r="GE163" s="60"/>
      <c r="GF163" s="60"/>
      <c r="GG163" s="60"/>
      <c r="GH163" s="60"/>
      <c r="GI163" s="60"/>
      <c r="GJ163" s="60"/>
      <c r="GK163" s="60"/>
      <c r="GL163" s="60"/>
      <c r="GM163" s="60"/>
      <c r="GN163" s="60"/>
      <c r="GO163" s="60"/>
      <c r="GP163" s="60"/>
      <c r="GQ163" s="60"/>
      <c r="GR163" s="60"/>
      <c r="GS163" s="60"/>
      <c r="GT163" s="60"/>
      <c r="GU163" s="60"/>
      <c r="GV163" s="60"/>
      <c r="GW163" s="60"/>
      <c r="GX163" s="60"/>
      <c r="GY163" s="60"/>
      <c r="GZ163" s="60"/>
      <c r="HA163" s="60"/>
      <c r="HB163" s="60"/>
      <c r="HC163" s="60"/>
      <c r="HD163" s="60"/>
      <c r="HE163" s="60"/>
      <c r="HF163" s="60"/>
      <c r="HG163" s="60"/>
      <c r="HH163" s="60"/>
      <c r="HI163" s="60"/>
      <c r="HJ163" s="60"/>
      <c r="HK163" s="60"/>
      <c r="HL163" s="60"/>
      <c r="HM163" s="60"/>
      <c r="HN163" s="60"/>
      <c r="HO163" s="60"/>
      <c r="HP163" s="60"/>
      <c r="HQ163" s="60"/>
      <c r="HR163" s="60"/>
      <c r="HS163" s="60"/>
      <c r="HT163" s="60"/>
      <c r="HU163" s="60"/>
      <c r="HV163" s="60"/>
      <c r="HW163" s="60"/>
      <c r="HX163" s="60"/>
      <c r="HY163" s="60"/>
      <c r="HZ163" s="60"/>
      <c r="IA163" s="60"/>
      <c r="IB163" s="60"/>
      <c r="IC163" s="60"/>
      <c r="ID163" s="60"/>
      <c r="IE163" s="60"/>
      <c r="IF163" s="60"/>
      <c r="IG163" s="60"/>
      <c r="IH163" s="60"/>
      <c r="II163" s="60"/>
      <c r="IJ163" s="60"/>
      <c r="IK163" s="60"/>
      <c r="IL163" s="60"/>
      <c r="IM163" s="60"/>
      <c r="IN163" s="60"/>
      <c r="IO163" s="60"/>
      <c r="IP163" s="60"/>
      <c r="IQ163" s="60"/>
      <c r="IR163" s="60"/>
      <c r="IS163" s="60"/>
    </row>
    <row r="164" spans="1:253" s="61" customFormat="1" x14ac:dyDescent="0.2">
      <c r="A164" s="92"/>
      <c r="C164" s="60"/>
      <c r="F164" s="62"/>
      <c r="G164" s="93"/>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c r="FY164" s="60"/>
      <c r="FZ164" s="60"/>
      <c r="GA164" s="60"/>
      <c r="GB164" s="60"/>
      <c r="GC164" s="60"/>
      <c r="GD164" s="60"/>
      <c r="GE164" s="60"/>
      <c r="GF164" s="60"/>
      <c r="GG164" s="60"/>
      <c r="GH164" s="60"/>
      <c r="GI164" s="60"/>
      <c r="GJ164" s="60"/>
      <c r="GK164" s="60"/>
      <c r="GL164" s="60"/>
      <c r="GM164" s="60"/>
      <c r="GN164" s="60"/>
      <c r="GO164" s="60"/>
      <c r="GP164" s="60"/>
      <c r="GQ164" s="60"/>
      <c r="GR164" s="60"/>
      <c r="GS164" s="60"/>
      <c r="GT164" s="60"/>
      <c r="GU164" s="60"/>
      <c r="GV164" s="60"/>
      <c r="GW164" s="60"/>
      <c r="GX164" s="60"/>
      <c r="GY164" s="60"/>
      <c r="GZ164" s="60"/>
      <c r="HA164" s="60"/>
      <c r="HB164" s="60"/>
      <c r="HC164" s="60"/>
      <c r="HD164" s="60"/>
      <c r="HE164" s="60"/>
      <c r="HF164" s="60"/>
      <c r="HG164" s="60"/>
      <c r="HH164" s="60"/>
      <c r="HI164" s="60"/>
      <c r="HJ164" s="60"/>
      <c r="HK164" s="60"/>
      <c r="HL164" s="60"/>
      <c r="HM164" s="60"/>
      <c r="HN164" s="60"/>
      <c r="HO164" s="60"/>
      <c r="HP164" s="60"/>
      <c r="HQ164" s="60"/>
      <c r="HR164" s="60"/>
      <c r="HS164" s="60"/>
      <c r="HT164" s="60"/>
      <c r="HU164" s="60"/>
      <c r="HV164" s="60"/>
      <c r="HW164" s="60"/>
      <c r="HX164" s="60"/>
      <c r="HY164" s="60"/>
      <c r="HZ164" s="60"/>
      <c r="IA164" s="60"/>
      <c r="IB164" s="60"/>
      <c r="IC164" s="60"/>
      <c r="ID164" s="60"/>
      <c r="IE164" s="60"/>
      <c r="IF164" s="60"/>
      <c r="IG164" s="60"/>
      <c r="IH164" s="60"/>
      <c r="II164" s="60"/>
      <c r="IJ164" s="60"/>
      <c r="IK164" s="60"/>
      <c r="IL164" s="60"/>
      <c r="IM164" s="60"/>
      <c r="IN164" s="60"/>
      <c r="IO164" s="60"/>
      <c r="IP164" s="60"/>
      <c r="IQ164" s="60"/>
      <c r="IR164" s="60"/>
      <c r="IS164" s="60"/>
    </row>
    <row r="165" spans="1:253" s="61" customFormat="1" x14ac:dyDescent="0.2">
      <c r="A165" s="92"/>
      <c r="C165" s="60"/>
      <c r="F165" s="62"/>
      <c r="G165" s="93"/>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c r="FN165" s="60"/>
      <c r="FO165" s="60"/>
      <c r="FP165" s="60"/>
      <c r="FQ165" s="60"/>
      <c r="FR165" s="60"/>
      <c r="FS165" s="60"/>
      <c r="FT165" s="60"/>
      <c r="FU165" s="60"/>
      <c r="FV165" s="60"/>
      <c r="FW165" s="60"/>
      <c r="FX165" s="60"/>
      <c r="FY165" s="60"/>
      <c r="FZ165" s="60"/>
      <c r="GA165" s="60"/>
      <c r="GB165" s="60"/>
      <c r="GC165" s="60"/>
      <c r="GD165" s="60"/>
      <c r="GE165" s="60"/>
      <c r="GF165" s="60"/>
      <c r="GG165" s="60"/>
      <c r="GH165" s="60"/>
      <c r="GI165" s="60"/>
      <c r="GJ165" s="60"/>
      <c r="GK165" s="60"/>
      <c r="GL165" s="60"/>
      <c r="GM165" s="60"/>
      <c r="GN165" s="60"/>
      <c r="GO165" s="60"/>
      <c r="GP165" s="60"/>
      <c r="GQ165" s="60"/>
      <c r="GR165" s="60"/>
      <c r="GS165" s="60"/>
      <c r="GT165" s="60"/>
      <c r="GU165" s="60"/>
      <c r="GV165" s="60"/>
      <c r="GW165" s="60"/>
      <c r="GX165" s="60"/>
      <c r="GY165" s="60"/>
      <c r="GZ165" s="60"/>
      <c r="HA165" s="60"/>
      <c r="HB165" s="60"/>
      <c r="HC165" s="60"/>
      <c r="HD165" s="60"/>
      <c r="HE165" s="60"/>
      <c r="HF165" s="60"/>
      <c r="HG165" s="60"/>
      <c r="HH165" s="60"/>
      <c r="HI165" s="60"/>
      <c r="HJ165" s="60"/>
      <c r="HK165" s="60"/>
      <c r="HL165" s="60"/>
      <c r="HM165" s="60"/>
      <c r="HN165" s="60"/>
      <c r="HO165" s="60"/>
      <c r="HP165" s="60"/>
      <c r="HQ165" s="60"/>
      <c r="HR165" s="60"/>
      <c r="HS165" s="60"/>
      <c r="HT165" s="60"/>
      <c r="HU165" s="60"/>
      <c r="HV165" s="60"/>
      <c r="HW165" s="60"/>
      <c r="HX165" s="60"/>
      <c r="HY165" s="60"/>
      <c r="HZ165" s="60"/>
      <c r="IA165" s="60"/>
      <c r="IB165" s="60"/>
      <c r="IC165" s="60"/>
      <c r="ID165" s="60"/>
      <c r="IE165" s="60"/>
      <c r="IF165" s="60"/>
      <c r="IG165" s="60"/>
      <c r="IH165" s="60"/>
      <c r="II165" s="60"/>
      <c r="IJ165" s="60"/>
      <c r="IK165" s="60"/>
      <c r="IL165" s="60"/>
      <c r="IM165" s="60"/>
      <c r="IN165" s="60"/>
      <c r="IO165" s="60"/>
      <c r="IP165" s="60"/>
      <c r="IQ165" s="60"/>
      <c r="IR165" s="60"/>
      <c r="IS165" s="60"/>
    </row>
    <row r="166" spans="1:253" s="61" customFormat="1" x14ac:dyDescent="0.2">
      <c r="A166" s="92"/>
      <c r="C166" s="60"/>
      <c r="F166" s="62"/>
      <c r="G166" s="93"/>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c r="FY166" s="60"/>
      <c r="FZ166" s="60"/>
      <c r="GA166" s="60"/>
      <c r="GB166" s="60"/>
      <c r="GC166" s="60"/>
      <c r="GD166" s="60"/>
      <c r="GE166" s="60"/>
      <c r="GF166" s="60"/>
      <c r="GG166" s="60"/>
      <c r="GH166" s="60"/>
      <c r="GI166" s="60"/>
      <c r="GJ166" s="60"/>
      <c r="GK166" s="60"/>
      <c r="GL166" s="60"/>
      <c r="GM166" s="60"/>
      <c r="GN166" s="60"/>
      <c r="GO166" s="60"/>
      <c r="GP166" s="60"/>
      <c r="GQ166" s="60"/>
      <c r="GR166" s="60"/>
      <c r="GS166" s="60"/>
      <c r="GT166" s="60"/>
      <c r="GU166" s="60"/>
      <c r="GV166" s="60"/>
      <c r="GW166" s="60"/>
      <c r="GX166" s="60"/>
      <c r="GY166" s="60"/>
      <c r="GZ166" s="60"/>
      <c r="HA166" s="60"/>
      <c r="HB166" s="60"/>
      <c r="HC166" s="60"/>
      <c r="HD166" s="60"/>
      <c r="HE166" s="60"/>
      <c r="HF166" s="60"/>
      <c r="HG166" s="60"/>
      <c r="HH166" s="60"/>
      <c r="HI166" s="60"/>
      <c r="HJ166" s="60"/>
      <c r="HK166" s="60"/>
      <c r="HL166" s="60"/>
      <c r="HM166" s="60"/>
      <c r="HN166" s="60"/>
      <c r="HO166" s="60"/>
      <c r="HP166" s="60"/>
      <c r="HQ166" s="60"/>
      <c r="HR166" s="60"/>
      <c r="HS166" s="60"/>
      <c r="HT166" s="60"/>
      <c r="HU166" s="60"/>
      <c r="HV166" s="60"/>
      <c r="HW166" s="60"/>
      <c r="HX166" s="60"/>
      <c r="HY166" s="60"/>
      <c r="HZ166" s="60"/>
      <c r="IA166" s="60"/>
      <c r="IB166" s="60"/>
      <c r="IC166" s="60"/>
      <c r="ID166" s="60"/>
      <c r="IE166" s="60"/>
      <c r="IF166" s="60"/>
      <c r="IG166" s="60"/>
      <c r="IH166" s="60"/>
      <c r="II166" s="60"/>
      <c r="IJ166" s="60"/>
      <c r="IK166" s="60"/>
      <c r="IL166" s="60"/>
      <c r="IM166" s="60"/>
      <c r="IN166" s="60"/>
      <c r="IO166" s="60"/>
      <c r="IP166" s="60"/>
      <c r="IQ166" s="60"/>
      <c r="IR166" s="60"/>
      <c r="IS166" s="60"/>
    </row>
    <row r="167" spans="1:253" s="61" customFormat="1" x14ac:dyDescent="0.2">
      <c r="A167" s="92"/>
      <c r="C167" s="60"/>
      <c r="F167" s="62"/>
      <c r="G167" s="93"/>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c r="GO167" s="60"/>
      <c r="GP167" s="60"/>
      <c r="GQ167" s="60"/>
      <c r="GR167" s="60"/>
      <c r="GS167" s="60"/>
      <c r="GT167" s="60"/>
      <c r="GU167" s="60"/>
      <c r="GV167" s="60"/>
      <c r="GW167" s="60"/>
      <c r="GX167" s="60"/>
      <c r="GY167" s="60"/>
      <c r="GZ167" s="60"/>
      <c r="HA167" s="60"/>
      <c r="HB167" s="60"/>
      <c r="HC167" s="60"/>
      <c r="HD167" s="60"/>
      <c r="HE167" s="60"/>
      <c r="HF167" s="60"/>
      <c r="HG167" s="60"/>
      <c r="HH167" s="60"/>
      <c r="HI167" s="60"/>
      <c r="HJ167" s="60"/>
      <c r="HK167" s="60"/>
      <c r="HL167" s="60"/>
      <c r="HM167" s="60"/>
      <c r="HN167" s="60"/>
      <c r="HO167" s="60"/>
      <c r="HP167" s="60"/>
      <c r="HQ167" s="60"/>
      <c r="HR167" s="60"/>
      <c r="HS167" s="60"/>
      <c r="HT167" s="60"/>
      <c r="HU167" s="60"/>
      <c r="HV167" s="60"/>
      <c r="HW167" s="60"/>
      <c r="HX167" s="60"/>
      <c r="HY167" s="60"/>
      <c r="HZ167" s="60"/>
      <c r="IA167" s="60"/>
      <c r="IB167" s="60"/>
      <c r="IC167" s="60"/>
      <c r="ID167" s="60"/>
      <c r="IE167" s="60"/>
      <c r="IF167" s="60"/>
      <c r="IG167" s="60"/>
      <c r="IH167" s="60"/>
      <c r="II167" s="60"/>
      <c r="IJ167" s="60"/>
      <c r="IK167" s="60"/>
      <c r="IL167" s="60"/>
      <c r="IM167" s="60"/>
      <c r="IN167" s="60"/>
      <c r="IO167" s="60"/>
      <c r="IP167" s="60"/>
      <c r="IQ167" s="60"/>
      <c r="IR167" s="60"/>
      <c r="IS167" s="60"/>
    </row>
    <row r="168" spans="1:253" s="61" customFormat="1" x14ac:dyDescent="0.2">
      <c r="A168" s="92"/>
      <c r="C168" s="60"/>
      <c r="F168" s="62"/>
      <c r="G168" s="93"/>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c r="GO168" s="60"/>
      <c r="GP168" s="60"/>
      <c r="GQ168" s="60"/>
      <c r="GR168" s="60"/>
      <c r="GS168" s="60"/>
      <c r="GT168" s="60"/>
      <c r="GU168" s="60"/>
      <c r="GV168" s="60"/>
      <c r="GW168" s="60"/>
      <c r="GX168" s="60"/>
      <c r="GY168" s="60"/>
      <c r="GZ168" s="60"/>
      <c r="HA168" s="60"/>
      <c r="HB168" s="60"/>
      <c r="HC168" s="60"/>
      <c r="HD168" s="60"/>
      <c r="HE168" s="60"/>
      <c r="HF168" s="60"/>
      <c r="HG168" s="60"/>
      <c r="HH168" s="60"/>
      <c r="HI168" s="60"/>
      <c r="HJ168" s="60"/>
      <c r="HK168" s="60"/>
      <c r="HL168" s="60"/>
      <c r="HM168" s="60"/>
      <c r="HN168" s="60"/>
      <c r="HO168" s="60"/>
      <c r="HP168" s="60"/>
      <c r="HQ168" s="60"/>
      <c r="HR168" s="60"/>
      <c r="HS168" s="60"/>
      <c r="HT168" s="60"/>
      <c r="HU168" s="60"/>
      <c r="HV168" s="60"/>
      <c r="HW168" s="60"/>
      <c r="HX168" s="60"/>
      <c r="HY168" s="60"/>
      <c r="HZ168" s="60"/>
      <c r="IA168" s="60"/>
      <c r="IB168" s="60"/>
      <c r="IC168" s="60"/>
      <c r="ID168" s="60"/>
      <c r="IE168" s="60"/>
      <c r="IF168" s="60"/>
      <c r="IG168" s="60"/>
      <c r="IH168" s="60"/>
      <c r="II168" s="60"/>
      <c r="IJ168" s="60"/>
      <c r="IK168" s="60"/>
      <c r="IL168" s="60"/>
      <c r="IM168" s="60"/>
      <c r="IN168" s="60"/>
      <c r="IO168" s="60"/>
      <c r="IP168" s="60"/>
      <c r="IQ168" s="60"/>
      <c r="IR168" s="60"/>
      <c r="IS168" s="60"/>
    </row>
    <row r="169" spans="1:253" s="61" customFormat="1" x14ac:dyDescent="0.2">
      <c r="A169" s="92"/>
      <c r="C169" s="60"/>
      <c r="F169" s="62"/>
      <c r="G169" s="93"/>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c r="FY169" s="60"/>
      <c r="FZ169" s="60"/>
      <c r="GA169" s="60"/>
      <c r="GB169" s="60"/>
      <c r="GC169" s="60"/>
      <c r="GD169" s="60"/>
      <c r="GE169" s="60"/>
      <c r="GF169" s="60"/>
      <c r="GG169" s="60"/>
      <c r="GH169" s="60"/>
      <c r="GI169" s="60"/>
      <c r="GJ169" s="60"/>
      <c r="GK169" s="60"/>
      <c r="GL169" s="60"/>
      <c r="GM169" s="60"/>
      <c r="GN169" s="60"/>
      <c r="GO169" s="60"/>
      <c r="GP169" s="60"/>
      <c r="GQ169" s="60"/>
      <c r="GR169" s="60"/>
      <c r="GS169" s="60"/>
      <c r="GT169" s="60"/>
      <c r="GU169" s="60"/>
      <c r="GV169" s="60"/>
      <c r="GW169" s="60"/>
      <c r="GX169" s="60"/>
      <c r="GY169" s="60"/>
      <c r="GZ169" s="60"/>
      <c r="HA169" s="60"/>
      <c r="HB169" s="60"/>
      <c r="HC169" s="60"/>
      <c r="HD169" s="60"/>
      <c r="HE169" s="60"/>
      <c r="HF169" s="60"/>
      <c r="HG169" s="60"/>
      <c r="HH169" s="60"/>
      <c r="HI169" s="60"/>
      <c r="HJ169" s="60"/>
      <c r="HK169" s="60"/>
      <c r="HL169" s="60"/>
      <c r="HM169" s="60"/>
      <c r="HN169" s="60"/>
      <c r="HO169" s="60"/>
      <c r="HP169" s="60"/>
      <c r="HQ169" s="60"/>
      <c r="HR169" s="60"/>
      <c r="HS169" s="60"/>
      <c r="HT169" s="60"/>
      <c r="HU169" s="60"/>
      <c r="HV169" s="60"/>
      <c r="HW169" s="60"/>
      <c r="HX169" s="60"/>
      <c r="HY169" s="60"/>
      <c r="HZ169" s="60"/>
      <c r="IA169" s="60"/>
      <c r="IB169" s="60"/>
      <c r="IC169" s="60"/>
      <c r="ID169" s="60"/>
      <c r="IE169" s="60"/>
      <c r="IF169" s="60"/>
      <c r="IG169" s="60"/>
      <c r="IH169" s="60"/>
      <c r="II169" s="60"/>
      <c r="IJ169" s="60"/>
      <c r="IK169" s="60"/>
      <c r="IL169" s="60"/>
      <c r="IM169" s="60"/>
      <c r="IN169" s="60"/>
      <c r="IO169" s="60"/>
      <c r="IP169" s="60"/>
      <c r="IQ169" s="60"/>
      <c r="IR169" s="60"/>
      <c r="IS169" s="60"/>
    </row>
    <row r="170" spans="1:253" s="61" customFormat="1" x14ac:dyDescent="0.2">
      <c r="A170" s="92"/>
      <c r="C170" s="60"/>
      <c r="F170" s="62"/>
      <c r="G170" s="93"/>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c r="FY170" s="60"/>
      <c r="FZ170" s="60"/>
      <c r="GA170" s="60"/>
      <c r="GB170" s="60"/>
      <c r="GC170" s="60"/>
      <c r="GD170" s="60"/>
      <c r="GE170" s="60"/>
      <c r="GF170" s="60"/>
      <c r="GG170" s="60"/>
      <c r="GH170" s="60"/>
      <c r="GI170" s="60"/>
      <c r="GJ170" s="60"/>
      <c r="GK170" s="60"/>
      <c r="GL170" s="60"/>
      <c r="GM170" s="60"/>
      <c r="GN170" s="60"/>
      <c r="GO170" s="60"/>
      <c r="GP170" s="60"/>
      <c r="GQ170" s="60"/>
      <c r="GR170" s="60"/>
      <c r="GS170" s="60"/>
      <c r="GT170" s="60"/>
      <c r="GU170" s="60"/>
      <c r="GV170" s="60"/>
      <c r="GW170" s="60"/>
      <c r="GX170" s="60"/>
      <c r="GY170" s="60"/>
      <c r="GZ170" s="60"/>
      <c r="HA170" s="60"/>
      <c r="HB170" s="60"/>
      <c r="HC170" s="60"/>
      <c r="HD170" s="60"/>
      <c r="HE170" s="60"/>
      <c r="HF170" s="60"/>
      <c r="HG170" s="60"/>
      <c r="HH170" s="60"/>
      <c r="HI170" s="60"/>
      <c r="HJ170" s="60"/>
      <c r="HK170" s="60"/>
      <c r="HL170" s="60"/>
      <c r="HM170" s="60"/>
      <c r="HN170" s="60"/>
      <c r="HO170" s="60"/>
      <c r="HP170" s="60"/>
      <c r="HQ170" s="60"/>
      <c r="HR170" s="60"/>
      <c r="HS170" s="60"/>
      <c r="HT170" s="60"/>
      <c r="HU170" s="60"/>
      <c r="HV170" s="60"/>
      <c r="HW170" s="60"/>
      <c r="HX170" s="60"/>
      <c r="HY170" s="60"/>
      <c r="HZ170" s="60"/>
      <c r="IA170" s="60"/>
      <c r="IB170" s="60"/>
      <c r="IC170" s="60"/>
      <c r="ID170" s="60"/>
      <c r="IE170" s="60"/>
      <c r="IF170" s="60"/>
      <c r="IG170" s="60"/>
      <c r="IH170" s="60"/>
      <c r="II170" s="60"/>
      <c r="IJ170" s="60"/>
      <c r="IK170" s="60"/>
      <c r="IL170" s="60"/>
      <c r="IM170" s="60"/>
      <c r="IN170" s="60"/>
      <c r="IO170" s="60"/>
      <c r="IP170" s="60"/>
      <c r="IQ170" s="60"/>
      <c r="IR170" s="60"/>
      <c r="IS170" s="60"/>
    </row>
    <row r="171" spans="1:253" s="61" customFormat="1" x14ac:dyDescent="0.2">
      <c r="A171" s="92"/>
      <c r="C171" s="60"/>
      <c r="F171" s="62"/>
      <c r="G171" s="93"/>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c r="FO171" s="60"/>
      <c r="FP171" s="60"/>
      <c r="FQ171" s="60"/>
      <c r="FR171" s="60"/>
      <c r="FS171" s="60"/>
      <c r="FT171" s="60"/>
      <c r="FU171" s="60"/>
      <c r="FV171" s="60"/>
      <c r="FW171" s="60"/>
      <c r="FX171" s="60"/>
      <c r="FY171" s="60"/>
      <c r="FZ171" s="60"/>
      <c r="GA171" s="60"/>
      <c r="GB171" s="60"/>
      <c r="GC171" s="60"/>
      <c r="GD171" s="60"/>
      <c r="GE171" s="60"/>
      <c r="GF171" s="60"/>
      <c r="GG171" s="60"/>
      <c r="GH171" s="60"/>
      <c r="GI171" s="60"/>
      <c r="GJ171" s="60"/>
      <c r="GK171" s="60"/>
      <c r="GL171" s="60"/>
      <c r="GM171" s="60"/>
      <c r="GN171" s="60"/>
      <c r="GO171" s="60"/>
      <c r="GP171" s="60"/>
      <c r="GQ171" s="60"/>
      <c r="GR171" s="60"/>
      <c r="GS171" s="60"/>
      <c r="GT171" s="60"/>
      <c r="GU171" s="60"/>
      <c r="GV171" s="60"/>
      <c r="GW171" s="60"/>
      <c r="GX171" s="60"/>
      <c r="GY171" s="60"/>
      <c r="GZ171" s="60"/>
      <c r="HA171" s="60"/>
      <c r="HB171" s="60"/>
      <c r="HC171" s="60"/>
      <c r="HD171" s="60"/>
      <c r="HE171" s="60"/>
      <c r="HF171" s="60"/>
      <c r="HG171" s="60"/>
      <c r="HH171" s="60"/>
      <c r="HI171" s="60"/>
      <c r="HJ171" s="60"/>
      <c r="HK171" s="60"/>
      <c r="HL171" s="60"/>
      <c r="HM171" s="60"/>
      <c r="HN171" s="60"/>
      <c r="HO171" s="60"/>
      <c r="HP171" s="60"/>
      <c r="HQ171" s="60"/>
      <c r="HR171" s="60"/>
      <c r="HS171" s="60"/>
      <c r="HT171" s="60"/>
      <c r="HU171" s="60"/>
      <c r="HV171" s="60"/>
      <c r="HW171" s="60"/>
      <c r="HX171" s="60"/>
      <c r="HY171" s="60"/>
      <c r="HZ171" s="60"/>
      <c r="IA171" s="60"/>
      <c r="IB171" s="60"/>
      <c r="IC171" s="60"/>
      <c r="ID171" s="60"/>
      <c r="IE171" s="60"/>
      <c r="IF171" s="60"/>
      <c r="IG171" s="60"/>
      <c r="IH171" s="60"/>
      <c r="II171" s="60"/>
      <c r="IJ171" s="60"/>
      <c r="IK171" s="60"/>
      <c r="IL171" s="60"/>
      <c r="IM171" s="60"/>
      <c r="IN171" s="60"/>
      <c r="IO171" s="60"/>
      <c r="IP171" s="60"/>
      <c r="IQ171" s="60"/>
      <c r="IR171" s="60"/>
      <c r="IS171" s="60"/>
    </row>
    <row r="172" spans="1:253" s="61" customFormat="1" x14ac:dyDescent="0.2">
      <c r="A172" s="92"/>
      <c r="C172" s="60"/>
      <c r="F172" s="62"/>
      <c r="G172" s="93"/>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c r="FN172" s="60"/>
      <c r="FO172" s="60"/>
      <c r="FP172" s="60"/>
      <c r="FQ172" s="60"/>
      <c r="FR172" s="60"/>
      <c r="FS172" s="60"/>
      <c r="FT172" s="60"/>
      <c r="FU172" s="60"/>
      <c r="FV172" s="60"/>
      <c r="FW172" s="60"/>
      <c r="FX172" s="60"/>
      <c r="FY172" s="60"/>
      <c r="FZ172" s="60"/>
      <c r="GA172" s="60"/>
      <c r="GB172" s="60"/>
      <c r="GC172" s="60"/>
      <c r="GD172" s="60"/>
      <c r="GE172" s="60"/>
      <c r="GF172" s="60"/>
      <c r="GG172" s="60"/>
      <c r="GH172" s="60"/>
      <c r="GI172" s="60"/>
      <c r="GJ172" s="60"/>
      <c r="GK172" s="60"/>
      <c r="GL172" s="60"/>
      <c r="GM172" s="60"/>
      <c r="GN172" s="60"/>
      <c r="GO172" s="60"/>
      <c r="GP172" s="60"/>
      <c r="GQ172" s="60"/>
      <c r="GR172" s="60"/>
      <c r="GS172" s="60"/>
      <c r="GT172" s="60"/>
      <c r="GU172" s="60"/>
      <c r="GV172" s="60"/>
      <c r="GW172" s="60"/>
      <c r="GX172" s="60"/>
      <c r="GY172" s="60"/>
      <c r="GZ172" s="60"/>
      <c r="HA172" s="60"/>
      <c r="HB172" s="60"/>
      <c r="HC172" s="60"/>
      <c r="HD172" s="60"/>
      <c r="HE172" s="60"/>
      <c r="HF172" s="60"/>
      <c r="HG172" s="60"/>
      <c r="HH172" s="60"/>
      <c r="HI172" s="60"/>
      <c r="HJ172" s="60"/>
      <c r="HK172" s="60"/>
      <c r="HL172" s="60"/>
      <c r="HM172" s="60"/>
      <c r="HN172" s="60"/>
      <c r="HO172" s="60"/>
      <c r="HP172" s="60"/>
      <c r="HQ172" s="60"/>
      <c r="HR172" s="60"/>
      <c r="HS172" s="60"/>
      <c r="HT172" s="60"/>
      <c r="HU172" s="60"/>
      <c r="HV172" s="60"/>
      <c r="HW172" s="60"/>
      <c r="HX172" s="60"/>
      <c r="HY172" s="60"/>
      <c r="HZ172" s="60"/>
      <c r="IA172" s="60"/>
      <c r="IB172" s="60"/>
      <c r="IC172" s="60"/>
      <c r="ID172" s="60"/>
      <c r="IE172" s="60"/>
      <c r="IF172" s="60"/>
      <c r="IG172" s="60"/>
      <c r="IH172" s="60"/>
      <c r="II172" s="60"/>
      <c r="IJ172" s="60"/>
      <c r="IK172" s="60"/>
      <c r="IL172" s="60"/>
      <c r="IM172" s="60"/>
      <c r="IN172" s="60"/>
      <c r="IO172" s="60"/>
      <c r="IP172" s="60"/>
      <c r="IQ172" s="60"/>
      <c r="IR172" s="60"/>
      <c r="IS172" s="60"/>
    </row>
    <row r="173" spans="1:253" s="61" customFormat="1" x14ac:dyDescent="0.2">
      <c r="A173" s="92"/>
      <c r="C173" s="60"/>
      <c r="F173" s="62"/>
      <c r="G173" s="93"/>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c r="FX173" s="60"/>
      <c r="FY173" s="60"/>
      <c r="FZ173" s="60"/>
      <c r="GA173" s="60"/>
      <c r="GB173" s="60"/>
      <c r="GC173" s="60"/>
      <c r="GD173" s="60"/>
      <c r="GE173" s="60"/>
      <c r="GF173" s="60"/>
      <c r="GG173" s="60"/>
      <c r="GH173" s="60"/>
      <c r="GI173" s="60"/>
      <c r="GJ173" s="60"/>
      <c r="GK173" s="60"/>
      <c r="GL173" s="60"/>
      <c r="GM173" s="60"/>
      <c r="GN173" s="60"/>
      <c r="GO173" s="60"/>
      <c r="GP173" s="60"/>
      <c r="GQ173" s="60"/>
      <c r="GR173" s="60"/>
      <c r="GS173" s="60"/>
      <c r="GT173" s="60"/>
      <c r="GU173" s="60"/>
      <c r="GV173" s="60"/>
      <c r="GW173" s="60"/>
      <c r="GX173" s="60"/>
      <c r="GY173" s="60"/>
      <c r="GZ173" s="60"/>
      <c r="HA173" s="60"/>
      <c r="HB173" s="60"/>
      <c r="HC173" s="60"/>
      <c r="HD173" s="60"/>
      <c r="HE173" s="60"/>
      <c r="HF173" s="60"/>
      <c r="HG173" s="60"/>
      <c r="HH173" s="60"/>
      <c r="HI173" s="60"/>
      <c r="HJ173" s="60"/>
      <c r="HK173" s="60"/>
      <c r="HL173" s="60"/>
      <c r="HM173" s="60"/>
      <c r="HN173" s="60"/>
      <c r="HO173" s="60"/>
      <c r="HP173" s="60"/>
      <c r="HQ173" s="60"/>
      <c r="HR173" s="60"/>
      <c r="HS173" s="60"/>
      <c r="HT173" s="60"/>
      <c r="HU173" s="60"/>
      <c r="HV173" s="60"/>
      <c r="HW173" s="60"/>
      <c r="HX173" s="60"/>
      <c r="HY173" s="60"/>
      <c r="HZ173" s="60"/>
      <c r="IA173" s="60"/>
      <c r="IB173" s="60"/>
      <c r="IC173" s="60"/>
      <c r="ID173" s="60"/>
      <c r="IE173" s="60"/>
      <c r="IF173" s="60"/>
      <c r="IG173" s="60"/>
      <c r="IH173" s="60"/>
      <c r="II173" s="60"/>
      <c r="IJ173" s="60"/>
      <c r="IK173" s="60"/>
      <c r="IL173" s="60"/>
      <c r="IM173" s="60"/>
      <c r="IN173" s="60"/>
      <c r="IO173" s="60"/>
      <c r="IP173" s="60"/>
      <c r="IQ173" s="60"/>
      <c r="IR173" s="60"/>
      <c r="IS173" s="60"/>
    </row>
    <row r="174" spans="1:253" s="61" customFormat="1" x14ac:dyDescent="0.2">
      <c r="A174" s="92"/>
      <c r="C174" s="60"/>
      <c r="F174" s="62"/>
      <c r="G174" s="93"/>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c r="FX174" s="60"/>
      <c r="FY174" s="60"/>
      <c r="FZ174" s="60"/>
      <c r="GA174" s="60"/>
      <c r="GB174" s="60"/>
      <c r="GC174" s="60"/>
      <c r="GD174" s="60"/>
      <c r="GE174" s="60"/>
      <c r="GF174" s="60"/>
      <c r="GG174" s="60"/>
      <c r="GH174" s="60"/>
      <c r="GI174" s="60"/>
      <c r="GJ174" s="60"/>
      <c r="GK174" s="60"/>
      <c r="GL174" s="60"/>
      <c r="GM174" s="60"/>
      <c r="GN174" s="60"/>
      <c r="GO174" s="60"/>
      <c r="GP174" s="60"/>
      <c r="GQ174" s="60"/>
      <c r="GR174" s="60"/>
      <c r="GS174" s="60"/>
      <c r="GT174" s="60"/>
      <c r="GU174" s="60"/>
      <c r="GV174" s="60"/>
      <c r="GW174" s="60"/>
      <c r="GX174" s="60"/>
      <c r="GY174" s="60"/>
      <c r="GZ174" s="60"/>
      <c r="HA174" s="60"/>
      <c r="HB174" s="60"/>
      <c r="HC174" s="60"/>
      <c r="HD174" s="60"/>
      <c r="HE174" s="60"/>
      <c r="HF174" s="60"/>
      <c r="HG174" s="60"/>
      <c r="HH174" s="60"/>
      <c r="HI174" s="60"/>
      <c r="HJ174" s="60"/>
      <c r="HK174" s="60"/>
      <c r="HL174" s="60"/>
      <c r="HM174" s="60"/>
      <c r="HN174" s="60"/>
      <c r="HO174" s="60"/>
      <c r="HP174" s="60"/>
      <c r="HQ174" s="60"/>
      <c r="HR174" s="60"/>
      <c r="HS174" s="60"/>
      <c r="HT174" s="60"/>
      <c r="HU174" s="60"/>
      <c r="HV174" s="60"/>
      <c r="HW174" s="60"/>
      <c r="HX174" s="60"/>
      <c r="HY174" s="60"/>
      <c r="HZ174" s="60"/>
      <c r="IA174" s="60"/>
      <c r="IB174" s="60"/>
      <c r="IC174" s="60"/>
      <c r="ID174" s="60"/>
      <c r="IE174" s="60"/>
      <c r="IF174" s="60"/>
      <c r="IG174" s="60"/>
      <c r="IH174" s="60"/>
      <c r="II174" s="60"/>
      <c r="IJ174" s="60"/>
      <c r="IK174" s="60"/>
      <c r="IL174" s="60"/>
      <c r="IM174" s="60"/>
      <c r="IN174" s="60"/>
      <c r="IO174" s="60"/>
      <c r="IP174" s="60"/>
      <c r="IQ174" s="60"/>
      <c r="IR174" s="60"/>
      <c r="IS174" s="60"/>
    </row>
    <row r="175" spans="1:253" s="61" customFormat="1" x14ac:dyDescent="0.2">
      <c r="A175" s="92"/>
      <c r="C175" s="60"/>
      <c r="F175" s="62"/>
      <c r="G175" s="93"/>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c r="GE175" s="60"/>
      <c r="GF175" s="60"/>
      <c r="GG175" s="60"/>
      <c r="GH175" s="60"/>
      <c r="GI175" s="60"/>
      <c r="GJ175" s="60"/>
      <c r="GK175" s="60"/>
      <c r="GL175" s="60"/>
      <c r="GM175" s="60"/>
      <c r="GN175" s="60"/>
      <c r="GO175" s="60"/>
      <c r="GP175" s="60"/>
      <c r="GQ175" s="60"/>
      <c r="GR175" s="60"/>
      <c r="GS175" s="60"/>
      <c r="GT175" s="60"/>
      <c r="GU175" s="60"/>
      <c r="GV175" s="60"/>
      <c r="GW175" s="60"/>
      <c r="GX175" s="60"/>
      <c r="GY175" s="60"/>
      <c r="GZ175" s="60"/>
      <c r="HA175" s="60"/>
      <c r="HB175" s="60"/>
      <c r="HC175" s="60"/>
      <c r="HD175" s="60"/>
      <c r="HE175" s="60"/>
      <c r="HF175" s="60"/>
      <c r="HG175" s="60"/>
      <c r="HH175" s="60"/>
      <c r="HI175" s="60"/>
      <c r="HJ175" s="60"/>
      <c r="HK175" s="60"/>
      <c r="HL175" s="60"/>
      <c r="HM175" s="60"/>
      <c r="HN175" s="60"/>
      <c r="HO175" s="60"/>
      <c r="HP175" s="60"/>
      <c r="HQ175" s="60"/>
      <c r="HR175" s="60"/>
      <c r="HS175" s="60"/>
      <c r="HT175" s="60"/>
      <c r="HU175" s="60"/>
      <c r="HV175" s="60"/>
      <c r="HW175" s="60"/>
      <c r="HX175" s="60"/>
      <c r="HY175" s="60"/>
      <c r="HZ175" s="60"/>
      <c r="IA175" s="60"/>
      <c r="IB175" s="60"/>
      <c r="IC175" s="60"/>
      <c r="ID175" s="60"/>
      <c r="IE175" s="60"/>
      <c r="IF175" s="60"/>
      <c r="IG175" s="60"/>
      <c r="IH175" s="60"/>
      <c r="II175" s="60"/>
      <c r="IJ175" s="60"/>
      <c r="IK175" s="60"/>
      <c r="IL175" s="60"/>
      <c r="IM175" s="60"/>
      <c r="IN175" s="60"/>
      <c r="IO175" s="60"/>
      <c r="IP175" s="60"/>
      <c r="IQ175" s="60"/>
      <c r="IR175" s="60"/>
      <c r="IS175" s="60"/>
    </row>
    <row r="176" spans="1:253" s="61" customFormat="1" x14ac:dyDescent="0.2">
      <c r="A176" s="92"/>
      <c r="C176" s="60"/>
      <c r="F176" s="62"/>
      <c r="G176" s="93"/>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60"/>
      <c r="EY176" s="60"/>
      <c r="EZ176" s="60"/>
      <c r="FA176" s="60"/>
      <c r="FB176" s="60"/>
      <c r="FC176" s="60"/>
      <c r="FD176" s="60"/>
      <c r="FE176" s="60"/>
      <c r="FF176" s="60"/>
      <c r="FG176" s="60"/>
      <c r="FH176" s="60"/>
      <c r="FI176" s="60"/>
      <c r="FJ176" s="60"/>
      <c r="FK176" s="60"/>
      <c r="FL176" s="60"/>
      <c r="FM176" s="60"/>
      <c r="FN176" s="60"/>
      <c r="FO176" s="60"/>
      <c r="FP176" s="60"/>
      <c r="FQ176" s="60"/>
      <c r="FR176" s="60"/>
      <c r="FS176" s="60"/>
      <c r="FT176" s="60"/>
      <c r="FU176" s="60"/>
      <c r="FV176" s="60"/>
      <c r="FW176" s="60"/>
      <c r="FX176" s="60"/>
      <c r="FY176" s="60"/>
      <c r="FZ176" s="60"/>
      <c r="GA176" s="60"/>
      <c r="GB176" s="60"/>
      <c r="GC176" s="60"/>
      <c r="GD176" s="60"/>
      <c r="GE176" s="60"/>
      <c r="GF176" s="60"/>
      <c r="GG176" s="60"/>
      <c r="GH176" s="60"/>
      <c r="GI176" s="60"/>
      <c r="GJ176" s="60"/>
      <c r="GK176" s="60"/>
      <c r="GL176" s="60"/>
      <c r="GM176" s="60"/>
      <c r="GN176" s="60"/>
      <c r="GO176" s="60"/>
      <c r="GP176" s="60"/>
      <c r="GQ176" s="60"/>
      <c r="GR176" s="60"/>
      <c r="GS176" s="60"/>
      <c r="GT176" s="60"/>
      <c r="GU176" s="60"/>
      <c r="GV176" s="60"/>
      <c r="GW176" s="60"/>
      <c r="GX176" s="60"/>
      <c r="GY176" s="60"/>
      <c r="GZ176" s="60"/>
      <c r="HA176" s="60"/>
      <c r="HB176" s="60"/>
      <c r="HC176" s="60"/>
      <c r="HD176" s="60"/>
      <c r="HE176" s="60"/>
      <c r="HF176" s="60"/>
      <c r="HG176" s="60"/>
      <c r="HH176" s="60"/>
      <c r="HI176" s="60"/>
      <c r="HJ176" s="60"/>
      <c r="HK176" s="60"/>
      <c r="HL176" s="60"/>
      <c r="HM176" s="60"/>
      <c r="HN176" s="60"/>
      <c r="HO176" s="60"/>
      <c r="HP176" s="60"/>
      <c r="HQ176" s="60"/>
      <c r="HR176" s="60"/>
      <c r="HS176" s="60"/>
      <c r="HT176" s="60"/>
      <c r="HU176" s="60"/>
      <c r="HV176" s="60"/>
      <c r="HW176" s="60"/>
      <c r="HX176" s="60"/>
      <c r="HY176" s="60"/>
      <c r="HZ176" s="60"/>
      <c r="IA176" s="60"/>
      <c r="IB176" s="60"/>
      <c r="IC176" s="60"/>
      <c r="ID176" s="60"/>
      <c r="IE176" s="60"/>
      <c r="IF176" s="60"/>
      <c r="IG176" s="60"/>
      <c r="IH176" s="60"/>
      <c r="II176" s="60"/>
      <c r="IJ176" s="60"/>
      <c r="IK176" s="60"/>
      <c r="IL176" s="60"/>
      <c r="IM176" s="60"/>
      <c r="IN176" s="60"/>
      <c r="IO176" s="60"/>
      <c r="IP176" s="60"/>
      <c r="IQ176" s="60"/>
      <c r="IR176" s="60"/>
      <c r="IS176" s="60"/>
    </row>
    <row r="177" spans="1:253" s="61" customFormat="1" x14ac:dyDescent="0.2">
      <c r="A177" s="92"/>
      <c r="C177" s="60"/>
      <c r="F177" s="62"/>
      <c r="G177" s="93"/>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c r="FN177" s="60"/>
      <c r="FO177" s="60"/>
      <c r="FP177" s="60"/>
      <c r="FQ177" s="60"/>
      <c r="FR177" s="60"/>
      <c r="FS177" s="60"/>
      <c r="FT177" s="60"/>
      <c r="FU177" s="60"/>
      <c r="FV177" s="60"/>
      <c r="FW177" s="60"/>
      <c r="FX177" s="60"/>
      <c r="FY177" s="60"/>
      <c r="FZ177" s="60"/>
      <c r="GA177" s="60"/>
      <c r="GB177" s="60"/>
      <c r="GC177" s="60"/>
      <c r="GD177" s="60"/>
      <c r="GE177" s="60"/>
      <c r="GF177" s="60"/>
      <c r="GG177" s="60"/>
      <c r="GH177" s="60"/>
      <c r="GI177" s="60"/>
      <c r="GJ177" s="60"/>
      <c r="GK177" s="60"/>
      <c r="GL177" s="60"/>
      <c r="GM177" s="60"/>
      <c r="GN177" s="60"/>
      <c r="GO177" s="60"/>
      <c r="GP177" s="60"/>
      <c r="GQ177" s="60"/>
      <c r="GR177" s="60"/>
      <c r="GS177" s="60"/>
      <c r="GT177" s="60"/>
      <c r="GU177" s="60"/>
      <c r="GV177" s="60"/>
      <c r="GW177" s="60"/>
      <c r="GX177" s="60"/>
      <c r="GY177" s="60"/>
      <c r="GZ177" s="60"/>
      <c r="HA177" s="60"/>
      <c r="HB177" s="60"/>
      <c r="HC177" s="60"/>
      <c r="HD177" s="60"/>
      <c r="HE177" s="60"/>
      <c r="HF177" s="60"/>
      <c r="HG177" s="60"/>
      <c r="HH177" s="60"/>
      <c r="HI177" s="60"/>
      <c r="HJ177" s="60"/>
      <c r="HK177" s="60"/>
      <c r="HL177" s="60"/>
      <c r="HM177" s="60"/>
      <c r="HN177" s="60"/>
      <c r="HO177" s="60"/>
      <c r="HP177" s="60"/>
      <c r="HQ177" s="60"/>
      <c r="HR177" s="60"/>
      <c r="HS177" s="60"/>
      <c r="HT177" s="60"/>
      <c r="HU177" s="60"/>
      <c r="HV177" s="60"/>
      <c r="HW177" s="60"/>
      <c r="HX177" s="60"/>
      <c r="HY177" s="60"/>
      <c r="HZ177" s="60"/>
      <c r="IA177" s="60"/>
      <c r="IB177" s="60"/>
      <c r="IC177" s="60"/>
      <c r="ID177" s="60"/>
      <c r="IE177" s="60"/>
      <c r="IF177" s="60"/>
      <c r="IG177" s="60"/>
      <c r="IH177" s="60"/>
      <c r="II177" s="60"/>
      <c r="IJ177" s="60"/>
      <c r="IK177" s="60"/>
      <c r="IL177" s="60"/>
      <c r="IM177" s="60"/>
      <c r="IN177" s="60"/>
      <c r="IO177" s="60"/>
      <c r="IP177" s="60"/>
      <c r="IQ177" s="60"/>
      <c r="IR177" s="60"/>
      <c r="IS177" s="60"/>
    </row>
    <row r="178" spans="1:253" s="61" customFormat="1" x14ac:dyDescent="0.2">
      <c r="A178" s="92"/>
      <c r="C178" s="60"/>
      <c r="F178" s="62"/>
      <c r="G178" s="93"/>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c r="FN178" s="60"/>
      <c r="FO178" s="60"/>
      <c r="FP178" s="60"/>
      <c r="FQ178" s="60"/>
      <c r="FR178" s="60"/>
      <c r="FS178" s="60"/>
      <c r="FT178" s="60"/>
      <c r="FU178" s="60"/>
      <c r="FV178" s="60"/>
      <c r="FW178" s="60"/>
      <c r="FX178" s="60"/>
      <c r="FY178" s="60"/>
      <c r="FZ178" s="60"/>
      <c r="GA178" s="60"/>
      <c r="GB178" s="60"/>
      <c r="GC178" s="60"/>
      <c r="GD178" s="60"/>
      <c r="GE178" s="60"/>
      <c r="GF178" s="60"/>
      <c r="GG178" s="60"/>
      <c r="GH178" s="60"/>
      <c r="GI178" s="60"/>
      <c r="GJ178" s="60"/>
      <c r="GK178" s="60"/>
      <c r="GL178" s="60"/>
      <c r="GM178" s="60"/>
      <c r="GN178" s="60"/>
      <c r="GO178" s="60"/>
      <c r="GP178" s="60"/>
      <c r="GQ178" s="60"/>
      <c r="GR178" s="60"/>
      <c r="GS178" s="60"/>
      <c r="GT178" s="60"/>
      <c r="GU178" s="60"/>
      <c r="GV178" s="60"/>
      <c r="GW178" s="60"/>
      <c r="GX178" s="60"/>
      <c r="GY178" s="60"/>
      <c r="GZ178" s="60"/>
      <c r="HA178" s="60"/>
      <c r="HB178" s="60"/>
      <c r="HC178" s="60"/>
      <c r="HD178" s="60"/>
      <c r="HE178" s="60"/>
      <c r="HF178" s="60"/>
      <c r="HG178" s="60"/>
      <c r="HH178" s="60"/>
      <c r="HI178" s="60"/>
      <c r="HJ178" s="60"/>
      <c r="HK178" s="60"/>
      <c r="HL178" s="60"/>
      <c r="HM178" s="60"/>
      <c r="HN178" s="60"/>
      <c r="HO178" s="60"/>
      <c r="HP178" s="60"/>
      <c r="HQ178" s="60"/>
      <c r="HR178" s="60"/>
      <c r="HS178" s="60"/>
      <c r="HT178" s="60"/>
      <c r="HU178" s="60"/>
      <c r="HV178" s="60"/>
      <c r="HW178" s="60"/>
      <c r="HX178" s="60"/>
      <c r="HY178" s="60"/>
      <c r="HZ178" s="60"/>
      <c r="IA178" s="60"/>
      <c r="IB178" s="60"/>
      <c r="IC178" s="60"/>
      <c r="ID178" s="60"/>
      <c r="IE178" s="60"/>
      <c r="IF178" s="60"/>
      <c r="IG178" s="60"/>
      <c r="IH178" s="60"/>
      <c r="II178" s="60"/>
      <c r="IJ178" s="60"/>
      <c r="IK178" s="60"/>
      <c r="IL178" s="60"/>
      <c r="IM178" s="60"/>
      <c r="IN178" s="60"/>
      <c r="IO178" s="60"/>
      <c r="IP178" s="60"/>
      <c r="IQ178" s="60"/>
      <c r="IR178" s="60"/>
      <c r="IS178" s="60"/>
    </row>
    <row r="179" spans="1:253" s="61" customFormat="1" x14ac:dyDescent="0.2">
      <c r="A179" s="92"/>
      <c r="C179" s="60"/>
      <c r="F179" s="62"/>
      <c r="G179" s="93"/>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c r="FA179" s="60"/>
      <c r="FB179" s="60"/>
      <c r="FC179" s="60"/>
      <c r="FD179" s="60"/>
      <c r="FE179" s="60"/>
      <c r="FF179" s="60"/>
      <c r="FG179" s="60"/>
      <c r="FH179" s="60"/>
      <c r="FI179" s="60"/>
      <c r="FJ179" s="60"/>
      <c r="FK179" s="60"/>
      <c r="FL179" s="60"/>
      <c r="FM179" s="60"/>
      <c r="FN179" s="60"/>
      <c r="FO179" s="60"/>
      <c r="FP179" s="60"/>
      <c r="FQ179" s="60"/>
      <c r="FR179" s="60"/>
      <c r="FS179" s="60"/>
      <c r="FT179" s="60"/>
      <c r="FU179" s="60"/>
      <c r="FV179" s="60"/>
      <c r="FW179" s="60"/>
      <c r="FX179" s="60"/>
      <c r="FY179" s="60"/>
      <c r="FZ179" s="60"/>
      <c r="GA179" s="60"/>
      <c r="GB179" s="60"/>
      <c r="GC179" s="60"/>
      <c r="GD179" s="60"/>
      <c r="GE179" s="60"/>
      <c r="GF179" s="60"/>
      <c r="GG179" s="60"/>
      <c r="GH179" s="60"/>
      <c r="GI179" s="60"/>
      <c r="GJ179" s="60"/>
      <c r="GK179" s="60"/>
      <c r="GL179" s="60"/>
      <c r="GM179" s="60"/>
      <c r="GN179" s="60"/>
      <c r="GO179" s="60"/>
      <c r="GP179" s="60"/>
      <c r="GQ179" s="60"/>
      <c r="GR179" s="60"/>
      <c r="GS179" s="60"/>
      <c r="GT179" s="60"/>
      <c r="GU179" s="60"/>
      <c r="GV179" s="60"/>
      <c r="GW179" s="60"/>
      <c r="GX179" s="60"/>
      <c r="GY179" s="60"/>
      <c r="GZ179" s="60"/>
      <c r="HA179" s="60"/>
      <c r="HB179" s="60"/>
      <c r="HC179" s="60"/>
      <c r="HD179" s="60"/>
      <c r="HE179" s="60"/>
      <c r="HF179" s="60"/>
      <c r="HG179" s="60"/>
      <c r="HH179" s="60"/>
      <c r="HI179" s="60"/>
      <c r="HJ179" s="60"/>
      <c r="HK179" s="60"/>
      <c r="HL179" s="60"/>
      <c r="HM179" s="60"/>
      <c r="HN179" s="60"/>
      <c r="HO179" s="60"/>
      <c r="HP179" s="60"/>
      <c r="HQ179" s="60"/>
      <c r="HR179" s="60"/>
      <c r="HS179" s="60"/>
      <c r="HT179" s="60"/>
      <c r="HU179" s="60"/>
      <c r="HV179" s="60"/>
      <c r="HW179" s="60"/>
      <c r="HX179" s="60"/>
      <c r="HY179" s="60"/>
      <c r="HZ179" s="60"/>
      <c r="IA179" s="60"/>
      <c r="IB179" s="60"/>
      <c r="IC179" s="60"/>
      <c r="ID179" s="60"/>
      <c r="IE179" s="60"/>
      <c r="IF179" s="60"/>
      <c r="IG179" s="60"/>
      <c r="IH179" s="60"/>
      <c r="II179" s="60"/>
      <c r="IJ179" s="60"/>
      <c r="IK179" s="60"/>
      <c r="IL179" s="60"/>
      <c r="IM179" s="60"/>
      <c r="IN179" s="60"/>
      <c r="IO179" s="60"/>
      <c r="IP179" s="60"/>
      <c r="IQ179" s="60"/>
      <c r="IR179" s="60"/>
      <c r="IS179" s="60"/>
    </row>
    <row r="180" spans="1:253" s="61" customFormat="1" x14ac:dyDescent="0.2">
      <c r="A180" s="92"/>
      <c r="C180" s="60"/>
      <c r="F180" s="62"/>
      <c r="G180" s="93"/>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DQ180" s="60"/>
      <c r="DR180" s="60"/>
      <c r="DS180" s="60"/>
      <c r="DT180" s="60"/>
      <c r="DU180" s="60"/>
      <c r="DV180" s="60"/>
      <c r="DW180" s="60"/>
      <c r="DX180" s="60"/>
      <c r="DY180" s="60"/>
      <c r="DZ180" s="60"/>
      <c r="EA180" s="60"/>
      <c r="EB180" s="60"/>
      <c r="EC180" s="60"/>
      <c r="ED180" s="60"/>
      <c r="EE180" s="60"/>
      <c r="EF180" s="60"/>
      <c r="EG180" s="60"/>
      <c r="EH180" s="60"/>
      <c r="EI180" s="60"/>
      <c r="EJ180" s="60"/>
      <c r="EK180" s="60"/>
      <c r="EL180" s="60"/>
      <c r="EM180" s="60"/>
      <c r="EN180" s="60"/>
      <c r="EO180" s="60"/>
      <c r="EP180" s="60"/>
      <c r="EQ180" s="60"/>
      <c r="ER180" s="60"/>
      <c r="ES180" s="60"/>
      <c r="ET180" s="60"/>
      <c r="EU180" s="60"/>
      <c r="EV180" s="60"/>
      <c r="EW180" s="60"/>
      <c r="EX180" s="60"/>
      <c r="EY180" s="60"/>
      <c r="EZ180" s="60"/>
      <c r="FA180" s="60"/>
      <c r="FB180" s="60"/>
      <c r="FC180" s="60"/>
      <c r="FD180" s="60"/>
      <c r="FE180" s="60"/>
      <c r="FF180" s="60"/>
      <c r="FG180" s="60"/>
      <c r="FH180" s="60"/>
      <c r="FI180" s="60"/>
      <c r="FJ180" s="60"/>
      <c r="FK180" s="60"/>
      <c r="FL180" s="60"/>
      <c r="FM180" s="60"/>
      <c r="FN180" s="60"/>
      <c r="FO180" s="60"/>
      <c r="FP180" s="60"/>
      <c r="FQ180" s="60"/>
      <c r="FR180" s="60"/>
      <c r="FS180" s="60"/>
      <c r="FT180" s="60"/>
      <c r="FU180" s="60"/>
      <c r="FV180" s="60"/>
      <c r="FW180" s="60"/>
      <c r="FX180" s="60"/>
      <c r="FY180" s="60"/>
      <c r="FZ180" s="60"/>
      <c r="GA180" s="60"/>
      <c r="GB180" s="60"/>
      <c r="GC180" s="60"/>
      <c r="GD180" s="60"/>
      <c r="GE180" s="60"/>
      <c r="GF180" s="60"/>
      <c r="GG180" s="60"/>
      <c r="GH180" s="60"/>
      <c r="GI180" s="60"/>
      <c r="GJ180" s="60"/>
      <c r="GK180" s="60"/>
      <c r="GL180" s="60"/>
      <c r="GM180" s="60"/>
      <c r="GN180" s="60"/>
      <c r="GO180" s="60"/>
      <c r="GP180" s="60"/>
      <c r="GQ180" s="60"/>
      <c r="GR180" s="60"/>
      <c r="GS180" s="60"/>
      <c r="GT180" s="60"/>
      <c r="GU180" s="60"/>
      <c r="GV180" s="60"/>
      <c r="GW180" s="60"/>
      <c r="GX180" s="60"/>
      <c r="GY180" s="60"/>
      <c r="GZ180" s="60"/>
      <c r="HA180" s="60"/>
      <c r="HB180" s="60"/>
      <c r="HC180" s="60"/>
      <c r="HD180" s="60"/>
      <c r="HE180" s="60"/>
      <c r="HF180" s="60"/>
      <c r="HG180" s="60"/>
      <c r="HH180" s="60"/>
      <c r="HI180" s="60"/>
      <c r="HJ180" s="60"/>
      <c r="HK180" s="60"/>
      <c r="HL180" s="60"/>
      <c r="HM180" s="60"/>
      <c r="HN180" s="60"/>
      <c r="HO180" s="60"/>
      <c r="HP180" s="60"/>
      <c r="HQ180" s="60"/>
      <c r="HR180" s="60"/>
      <c r="HS180" s="60"/>
      <c r="HT180" s="60"/>
      <c r="HU180" s="60"/>
      <c r="HV180" s="60"/>
      <c r="HW180" s="60"/>
      <c r="HX180" s="60"/>
      <c r="HY180" s="60"/>
      <c r="HZ180" s="60"/>
      <c r="IA180" s="60"/>
      <c r="IB180" s="60"/>
      <c r="IC180" s="60"/>
      <c r="ID180" s="60"/>
      <c r="IE180" s="60"/>
      <c r="IF180" s="60"/>
      <c r="IG180" s="60"/>
      <c r="IH180" s="60"/>
      <c r="II180" s="60"/>
      <c r="IJ180" s="60"/>
      <c r="IK180" s="60"/>
      <c r="IL180" s="60"/>
      <c r="IM180" s="60"/>
      <c r="IN180" s="60"/>
      <c r="IO180" s="60"/>
      <c r="IP180" s="60"/>
      <c r="IQ180" s="60"/>
      <c r="IR180" s="60"/>
      <c r="IS180" s="60"/>
    </row>
    <row r="181" spans="1:253" s="61" customFormat="1" x14ac:dyDescent="0.2">
      <c r="A181" s="92"/>
      <c r="C181" s="60"/>
      <c r="F181" s="62"/>
      <c r="G181" s="93"/>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c r="FN181" s="60"/>
      <c r="FO181" s="60"/>
      <c r="FP181" s="60"/>
      <c r="FQ181" s="60"/>
      <c r="FR181" s="60"/>
      <c r="FS181" s="60"/>
      <c r="FT181" s="60"/>
      <c r="FU181" s="60"/>
      <c r="FV181" s="60"/>
      <c r="FW181" s="60"/>
      <c r="FX181" s="60"/>
      <c r="FY181" s="60"/>
      <c r="FZ181" s="60"/>
      <c r="GA181" s="60"/>
      <c r="GB181" s="60"/>
      <c r="GC181" s="60"/>
      <c r="GD181" s="60"/>
      <c r="GE181" s="60"/>
      <c r="GF181" s="60"/>
      <c r="GG181" s="60"/>
      <c r="GH181" s="60"/>
      <c r="GI181" s="60"/>
      <c r="GJ181" s="60"/>
      <c r="GK181" s="60"/>
      <c r="GL181" s="60"/>
      <c r="GM181" s="60"/>
      <c r="GN181" s="60"/>
      <c r="GO181" s="60"/>
      <c r="GP181" s="60"/>
      <c r="GQ181" s="60"/>
      <c r="GR181" s="60"/>
      <c r="GS181" s="60"/>
      <c r="GT181" s="60"/>
      <c r="GU181" s="60"/>
      <c r="GV181" s="60"/>
      <c r="GW181" s="60"/>
      <c r="GX181" s="60"/>
      <c r="GY181" s="60"/>
      <c r="GZ181" s="60"/>
      <c r="HA181" s="60"/>
      <c r="HB181" s="60"/>
      <c r="HC181" s="60"/>
      <c r="HD181" s="60"/>
      <c r="HE181" s="60"/>
      <c r="HF181" s="60"/>
      <c r="HG181" s="60"/>
      <c r="HH181" s="60"/>
      <c r="HI181" s="60"/>
      <c r="HJ181" s="60"/>
      <c r="HK181" s="60"/>
      <c r="HL181" s="60"/>
      <c r="HM181" s="60"/>
      <c r="HN181" s="60"/>
      <c r="HO181" s="60"/>
      <c r="HP181" s="60"/>
      <c r="HQ181" s="60"/>
      <c r="HR181" s="60"/>
      <c r="HS181" s="60"/>
      <c r="HT181" s="60"/>
      <c r="HU181" s="60"/>
      <c r="HV181" s="60"/>
      <c r="HW181" s="60"/>
      <c r="HX181" s="60"/>
      <c r="HY181" s="60"/>
      <c r="HZ181" s="60"/>
      <c r="IA181" s="60"/>
      <c r="IB181" s="60"/>
      <c r="IC181" s="60"/>
      <c r="ID181" s="60"/>
      <c r="IE181" s="60"/>
      <c r="IF181" s="60"/>
      <c r="IG181" s="60"/>
      <c r="IH181" s="60"/>
      <c r="II181" s="60"/>
      <c r="IJ181" s="60"/>
      <c r="IK181" s="60"/>
      <c r="IL181" s="60"/>
      <c r="IM181" s="60"/>
      <c r="IN181" s="60"/>
      <c r="IO181" s="60"/>
      <c r="IP181" s="60"/>
      <c r="IQ181" s="60"/>
      <c r="IR181" s="60"/>
      <c r="IS181" s="60"/>
    </row>
    <row r="182" spans="1:253" s="61" customFormat="1" x14ac:dyDescent="0.2">
      <c r="A182" s="92"/>
      <c r="C182" s="60"/>
      <c r="F182" s="62"/>
      <c r="G182" s="93"/>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c r="GK182" s="60"/>
      <c r="GL182" s="60"/>
      <c r="GM182" s="60"/>
      <c r="GN182" s="60"/>
      <c r="GO182" s="60"/>
      <c r="GP182" s="60"/>
      <c r="GQ182" s="60"/>
      <c r="GR182" s="60"/>
      <c r="GS182" s="60"/>
      <c r="GT182" s="60"/>
      <c r="GU182" s="60"/>
      <c r="GV182" s="60"/>
      <c r="GW182" s="60"/>
      <c r="GX182" s="60"/>
      <c r="GY182" s="60"/>
      <c r="GZ182" s="60"/>
      <c r="HA182" s="60"/>
      <c r="HB182" s="60"/>
      <c r="HC182" s="60"/>
      <c r="HD182" s="60"/>
      <c r="HE182" s="60"/>
      <c r="HF182" s="60"/>
      <c r="HG182" s="60"/>
      <c r="HH182" s="60"/>
      <c r="HI182" s="60"/>
      <c r="HJ182" s="60"/>
      <c r="HK182" s="60"/>
      <c r="HL182" s="60"/>
      <c r="HM182" s="60"/>
      <c r="HN182" s="60"/>
      <c r="HO182" s="60"/>
      <c r="HP182" s="60"/>
      <c r="HQ182" s="60"/>
      <c r="HR182" s="60"/>
      <c r="HS182" s="60"/>
      <c r="HT182" s="60"/>
      <c r="HU182" s="60"/>
      <c r="HV182" s="60"/>
      <c r="HW182" s="60"/>
      <c r="HX182" s="60"/>
      <c r="HY182" s="60"/>
      <c r="HZ182" s="60"/>
      <c r="IA182" s="60"/>
      <c r="IB182" s="60"/>
      <c r="IC182" s="60"/>
      <c r="ID182" s="60"/>
      <c r="IE182" s="60"/>
      <c r="IF182" s="60"/>
      <c r="IG182" s="60"/>
      <c r="IH182" s="60"/>
      <c r="II182" s="60"/>
      <c r="IJ182" s="60"/>
      <c r="IK182" s="60"/>
      <c r="IL182" s="60"/>
      <c r="IM182" s="60"/>
      <c r="IN182" s="60"/>
      <c r="IO182" s="60"/>
      <c r="IP182" s="60"/>
      <c r="IQ182" s="60"/>
      <c r="IR182" s="60"/>
      <c r="IS182" s="60"/>
    </row>
    <row r="183" spans="1:253" s="61" customFormat="1" x14ac:dyDescent="0.2">
      <c r="A183" s="92"/>
      <c r="C183" s="60"/>
      <c r="F183" s="62"/>
      <c r="G183" s="93"/>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60"/>
      <c r="HC183" s="60"/>
      <c r="HD183" s="60"/>
      <c r="HE183" s="60"/>
      <c r="HF183" s="60"/>
      <c r="HG183" s="60"/>
      <c r="HH183" s="60"/>
      <c r="HI183" s="60"/>
      <c r="HJ183" s="60"/>
      <c r="HK183" s="60"/>
      <c r="HL183" s="60"/>
      <c r="HM183" s="60"/>
      <c r="HN183" s="60"/>
      <c r="HO183" s="60"/>
      <c r="HP183" s="60"/>
      <c r="HQ183" s="60"/>
      <c r="HR183" s="60"/>
      <c r="HS183" s="60"/>
      <c r="HT183" s="60"/>
      <c r="HU183" s="60"/>
      <c r="HV183" s="60"/>
      <c r="HW183" s="60"/>
      <c r="HX183" s="60"/>
      <c r="HY183" s="60"/>
      <c r="HZ183" s="60"/>
      <c r="IA183" s="60"/>
      <c r="IB183" s="60"/>
      <c r="IC183" s="60"/>
      <c r="ID183" s="60"/>
      <c r="IE183" s="60"/>
      <c r="IF183" s="60"/>
      <c r="IG183" s="60"/>
      <c r="IH183" s="60"/>
      <c r="II183" s="60"/>
      <c r="IJ183" s="60"/>
      <c r="IK183" s="60"/>
      <c r="IL183" s="60"/>
      <c r="IM183" s="60"/>
      <c r="IN183" s="60"/>
      <c r="IO183" s="60"/>
      <c r="IP183" s="60"/>
      <c r="IQ183" s="60"/>
      <c r="IR183" s="60"/>
      <c r="IS183" s="60"/>
    </row>
    <row r="184" spans="1:253" s="61" customFormat="1" x14ac:dyDescent="0.2">
      <c r="A184" s="92"/>
      <c r="C184" s="60"/>
      <c r="F184" s="62"/>
      <c r="G184" s="93"/>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60"/>
      <c r="EY184" s="60"/>
      <c r="EZ184" s="60"/>
      <c r="FA184" s="60"/>
      <c r="FB184" s="60"/>
      <c r="FC184" s="60"/>
      <c r="FD184" s="60"/>
      <c r="FE184" s="60"/>
      <c r="FF184" s="60"/>
      <c r="FG184" s="60"/>
      <c r="FH184" s="60"/>
      <c r="FI184" s="60"/>
      <c r="FJ184" s="60"/>
      <c r="FK184" s="60"/>
      <c r="FL184" s="60"/>
      <c r="FM184" s="60"/>
      <c r="FN184" s="60"/>
      <c r="FO184" s="60"/>
      <c r="FP184" s="60"/>
      <c r="FQ184" s="60"/>
      <c r="FR184" s="60"/>
      <c r="FS184" s="60"/>
      <c r="FT184" s="60"/>
      <c r="FU184" s="60"/>
      <c r="FV184" s="60"/>
      <c r="FW184" s="60"/>
      <c r="FX184" s="60"/>
      <c r="FY184" s="60"/>
      <c r="FZ184" s="60"/>
      <c r="GA184" s="60"/>
      <c r="GB184" s="60"/>
      <c r="GC184" s="60"/>
      <c r="GD184" s="60"/>
      <c r="GE184" s="60"/>
      <c r="GF184" s="60"/>
      <c r="GG184" s="60"/>
      <c r="GH184" s="60"/>
      <c r="GI184" s="60"/>
      <c r="GJ184" s="60"/>
      <c r="GK184" s="60"/>
      <c r="GL184" s="60"/>
      <c r="GM184" s="60"/>
      <c r="GN184" s="60"/>
      <c r="GO184" s="60"/>
      <c r="GP184" s="60"/>
      <c r="GQ184" s="60"/>
      <c r="GR184" s="60"/>
      <c r="GS184" s="60"/>
      <c r="GT184" s="60"/>
      <c r="GU184" s="60"/>
      <c r="GV184" s="60"/>
      <c r="GW184" s="60"/>
      <c r="GX184" s="60"/>
      <c r="GY184" s="60"/>
      <c r="GZ184" s="60"/>
      <c r="HA184" s="60"/>
      <c r="HB184" s="60"/>
      <c r="HC184" s="60"/>
      <c r="HD184" s="60"/>
      <c r="HE184" s="60"/>
      <c r="HF184" s="60"/>
      <c r="HG184" s="60"/>
      <c r="HH184" s="60"/>
      <c r="HI184" s="60"/>
      <c r="HJ184" s="60"/>
      <c r="HK184" s="60"/>
      <c r="HL184" s="60"/>
      <c r="HM184" s="60"/>
      <c r="HN184" s="60"/>
      <c r="HO184" s="60"/>
      <c r="HP184" s="60"/>
      <c r="HQ184" s="60"/>
      <c r="HR184" s="60"/>
      <c r="HS184" s="60"/>
      <c r="HT184" s="60"/>
      <c r="HU184" s="60"/>
      <c r="HV184" s="60"/>
      <c r="HW184" s="60"/>
      <c r="HX184" s="60"/>
      <c r="HY184" s="60"/>
      <c r="HZ184" s="60"/>
      <c r="IA184" s="60"/>
      <c r="IB184" s="60"/>
      <c r="IC184" s="60"/>
      <c r="ID184" s="60"/>
      <c r="IE184" s="60"/>
      <c r="IF184" s="60"/>
      <c r="IG184" s="60"/>
      <c r="IH184" s="60"/>
      <c r="II184" s="60"/>
      <c r="IJ184" s="60"/>
      <c r="IK184" s="60"/>
      <c r="IL184" s="60"/>
      <c r="IM184" s="60"/>
      <c r="IN184" s="60"/>
      <c r="IO184" s="60"/>
      <c r="IP184" s="60"/>
      <c r="IQ184" s="60"/>
      <c r="IR184" s="60"/>
      <c r="IS184" s="60"/>
    </row>
    <row r="185" spans="1:253" s="61" customFormat="1" x14ac:dyDescent="0.2">
      <c r="A185" s="92"/>
      <c r="C185" s="60"/>
      <c r="F185" s="62"/>
      <c r="G185" s="93"/>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c r="GK185" s="60"/>
      <c r="GL185" s="60"/>
      <c r="GM185" s="60"/>
      <c r="GN185" s="60"/>
      <c r="GO185" s="60"/>
      <c r="GP185" s="60"/>
      <c r="GQ185" s="60"/>
      <c r="GR185" s="60"/>
      <c r="GS185" s="60"/>
      <c r="GT185" s="60"/>
      <c r="GU185" s="60"/>
      <c r="GV185" s="60"/>
      <c r="GW185" s="60"/>
      <c r="GX185" s="60"/>
      <c r="GY185" s="60"/>
      <c r="GZ185" s="60"/>
      <c r="HA185" s="60"/>
      <c r="HB185" s="60"/>
      <c r="HC185" s="60"/>
      <c r="HD185" s="60"/>
      <c r="HE185" s="60"/>
      <c r="HF185" s="60"/>
      <c r="HG185" s="60"/>
      <c r="HH185" s="60"/>
      <c r="HI185" s="60"/>
      <c r="HJ185" s="60"/>
      <c r="HK185" s="60"/>
      <c r="HL185" s="60"/>
      <c r="HM185" s="60"/>
      <c r="HN185" s="60"/>
      <c r="HO185" s="60"/>
      <c r="HP185" s="60"/>
      <c r="HQ185" s="60"/>
      <c r="HR185" s="60"/>
      <c r="HS185" s="60"/>
      <c r="HT185" s="60"/>
      <c r="HU185" s="60"/>
      <c r="HV185" s="60"/>
      <c r="HW185" s="60"/>
      <c r="HX185" s="60"/>
      <c r="HY185" s="60"/>
      <c r="HZ185" s="60"/>
      <c r="IA185" s="60"/>
      <c r="IB185" s="60"/>
      <c r="IC185" s="60"/>
      <c r="ID185" s="60"/>
      <c r="IE185" s="60"/>
      <c r="IF185" s="60"/>
      <c r="IG185" s="60"/>
      <c r="IH185" s="60"/>
      <c r="II185" s="60"/>
      <c r="IJ185" s="60"/>
      <c r="IK185" s="60"/>
      <c r="IL185" s="60"/>
      <c r="IM185" s="60"/>
      <c r="IN185" s="60"/>
      <c r="IO185" s="60"/>
      <c r="IP185" s="60"/>
      <c r="IQ185" s="60"/>
      <c r="IR185" s="60"/>
      <c r="IS185" s="60"/>
    </row>
    <row r="186" spans="1:253" s="61" customFormat="1" x14ac:dyDescent="0.2">
      <c r="A186" s="92"/>
      <c r="C186" s="60"/>
      <c r="F186" s="62"/>
      <c r="G186" s="93"/>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c r="FX186" s="60"/>
      <c r="FY186" s="60"/>
      <c r="FZ186" s="60"/>
      <c r="GA186" s="60"/>
      <c r="GB186" s="60"/>
      <c r="GC186" s="60"/>
      <c r="GD186" s="60"/>
      <c r="GE186" s="60"/>
      <c r="GF186" s="60"/>
      <c r="GG186" s="60"/>
      <c r="GH186" s="60"/>
      <c r="GI186" s="60"/>
      <c r="GJ186" s="60"/>
      <c r="GK186" s="60"/>
      <c r="GL186" s="60"/>
      <c r="GM186" s="60"/>
      <c r="GN186" s="60"/>
      <c r="GO186" s="60"/>
      <c r="GP186" s="60"/>
      <c r="GQ186" s="60"/>
      <c r="GR186" s="60"/>
      <c r="GS186" s="60"/>
      <c r="GT186" s="60"/>
      <c r="GU186" s="60"/>
      <c r="GV186" s="60"/>
      <c r="GW186" s="60"/>
      <c r="GX186" s="60"/>
      <c r="GY186" s="60"/>
      <c r="GZ186" s="60"/>
      <c r="HA186" s="60"/>
      <c r="HB186" s="60"/>
      <c r="HC186" s="60"/>
      <c r="HD186" s="60"/>
      <c r="HE186" s="60"/>
      <c r="HF186" s="60"/>
      <c r="HG186" s="60"/>
      <c r="HH186" s="60"/>
      <c r="HI186" s="60"/>
      <c r="HJ186" s="60"/>
      <c r="HK186" s="60"/>
      <c r="HL186" s="60"/>
      <c r="HM186" s="60"/>
      <c r="HN186" s="60"/>
      <c r="HO186" s="60"/>
      <c r="HP186" s="60"/>
      <c r="HQ186" s="60"/>
      <c r="HR186" s="60"/>
      <c r="HS186" s="60"/>
      <c r="HT186" s="60"/>
      <c r="HU186" s="60"/>
      <c r="HV186" s="60"/>
      <c r="HW186" s="60"/>
      <c r="HX186" s="60"/>
      <c r="HY186" s="60"/>
      <c r="HZ186" s="60"/>
      <c r="IA186" s="60"/>
      <c r="IB186" s="60"/>
      <c r="IC186" s="60"/>
      <c r="ID186" s="60"/>
      <c r="IE186" s="60"/>
      <c r="IF186" s="60"/>
      <c r="IG186" s="60"/>
      <c r="IH186" s="60"/>
      <c r="II186" s="60"/>
      <c r="IJ186" s="60"/>
      <c r="IK186" s="60"/>
      <c r="IL186" s="60"/>
      <c r="IM186" s="60"/>
      <c r="IN186" s="60"/>
      <c r="IO186" s="60"/>
      <c r="IP186" s="60"/>
      <c r="IQ186" s="60"/>
      <c r="IR186" s="60"/>
      <c r="IS186" s="60"/>
    </row>
    <row r="187" spans="1:253" s="61" customFormat="1" x14ac:dyDescent="0.2">
      <c r="A187" s="92"/>
      <c r="C187" s="60"/>
      <c r="F187" s="62"/>
      <c r="G187" s="93"/>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c r="FA187" s="60"/>
      <c r="FB187" s="60"/>
      <c r="FC187" s="60"/>
      <c r="FD187" s="60"/>
      <c r="FE187" s="60"/>
      <c r="FF187" s="60"/>
      <c r="FG187" s="60"/>
      <c r="FH187" s="60"/>
      <c r="FI187" s="60"/>
      <c r="FJ187" s="60"/>
      <c r="FK187" s="60"/>
      <c r="FL187" s="60"/>
      <c r="FM187" s="60"/>
      <c r="FN187" s="60"/>
      <c r="FO187" s="60"/>
      <c r="FP187" s="60"/>
      <c r="FQ187" s="60"/>
      <c r="FR187" s="60"/>
      <c r="FS187" s="60"/>
      <c r="FT187" s="60"/>
      <c r="FU187" s="60"/>
      <c r="FV187" s="60"/>
      <c r="FW187" s="60"/>
      <c r="FX187" s="60"/>
      <c r="FY187" s="60"/>
      <c r="FZ187" s="60"/>
      <c r="GA187" s="60"/>
      <c r="GB187" s="60"/>
      <c r="GC187" s="60"/>
      <c r="GD187" s="60"/>
      <c r="GE187" s="60"/>
      <c r="GF187" s="60"/>
      <c r="GG187" s="60"/>
      <c r="GH187" s="60"/>
      <c r="GI187" s="60"/>
      <c r="GJ187" s="60"/>
      <c r="GK187" s="60"/>
      <c r="GL187" s="60"/>
      <c r="GM187" s="60"/>
      <c r="GN187" s="60"/>
      <c r="GO187" s="60"/>
      <c r="GP187" s="60"/>
      <c r="GQ187" s="60"/>
      <c r="GR187" s="60"/>
      <c r="GS187" s="60"/>
      <c r="GT187" s="60"/>
      <c r="GU187" s="60"/>
      <c r="GV187" s="60"/>
      <c r="GW187" s="60"/>
      <c r="GX187" s="60"/>
      <c r="GY187" s="60"/>
      <c r="GZ187" s="60"/>
      <c r="HA187" s="60"/>
      <c r="HB187" s="60"/>
      <c r="HC187" s="60"/>
      <c r="HD187" s="60"/>
      <c r="HE187" s="60"/>
      <c r="HF187" s="60"/>
      <c r="HG187" s="60"/>
      <c r="HH187" s="60"/>
      <c r="HI187" s="60"/>
      <c r="HJ187" s="60"/>
      <c r="HK187" s="60"/>
      <c r="HL187" s="60"/>
      <c r="HM187" s="60"/>
      <c r="HN187" s="60"/>
      <c r="HO187" s="60"/>
      <c r="HP187" s="60"/>
      <c r="HQ187" s="60"/>
      <c r="HR187" s="60"/>
      <c r="HS187" s="60"/>
      <c r="HT187" s="60"/>
      <c r="HU187" s="60"/>
      <c r="HV187" s="60"/>
      <c r="HW187" s="60"/>
      <c r="HX187" s="60"/>
      <c r="HY187" s="60"/>
      <c r="HZ187" s="60"/>
      <c r="IA187" s="60"/>
      <c r="IB187" s="60"/>
      <c r="IC187" s="60"/>
      <c r="ID187" s="60"/>
      <c r="IE187" s="60"/>
      <c r="IF187" s="60"/>
      <c r="IG187" s="60"/>
      <c r="IH187" s="60"/>
      <c r="II187" s="60"/>
      <c r="IJ187" s="60"/>
      <c r="IK187" s="60"/>
      <c r="IL187" s="60"/>
      <c r="IM187" s="60"/>
      <c r="IN187" s="60"/>
      <c r="IO187" s="60"/>
      <c r="IP187" s="60"/>
      <c r="IQ187" s="60"/>
      <c r="IR187" s="60"/>
      <c r="IS187" s="60"/>
    </row>
    <row r="188" spans="1:253" s="61" customFormat="1" x14ac:dyDescent="0.2">
      <c r="A188" s="92"/>
      <c r="C188" s="60"/>
      <c r="F188" s="62"/>
      <c r="G188" s="93"/>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c r="HU188" s="60"/>
      <c r="HV188" s="60"/>
      <c r="HW188" s="60"/>
      <c r="HX188" s="60"/>
      <c r="HY188" s="60"/>
      <c r="HZ188" s="60"/>
      <c r="IA188" s="60"/>
      <c r="IB188" s="60"/>
      <c r="IC188" s="60"/>
      <c r="ID188" s="60"/>
      <c r="IE188" s="60"/>
      <c r="IF188" s="60"/>
      <c r="IG188" s="60"/>
      <c r="IH188" s="60"/>
      <c r="II188" s="60"/>
      <c r="IJ188" s="60"/>
      <c r="IK188" s="60"/>
      <c r="IL188" s="60"/>
      <c r="IM188" s="60"/>
      <c r="IN188" s="60"/>
      <c r="IO188" s="60"/>
      <c r="IP188" s="60"/>
      <c r="IQ188" s="60"/>
      <c r="IR188" s="60"/>
      <c r="IS188" s="60"/>
    </row>
    <row r="189" spans="1:253" s="61" customFormat="1" x14ac:dyDescent="0.2">
      <c r="A189" s="92"/>
      <c r="C189" s="60"/>
      <c r="F189" s="62"/>
      <c r="G189" s="93"/>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c r="GE189" s="60"/>
      <c r="GF189" s="60"/>
      <c r="GG189" s="60"/>
      <c r="GH189" s="60"/>
      <c r="GI189" s="60"/>
      <c r="GJ189" s="60"/>
      <c r="GK189" s="60"/>
      <c r="GL189" s="60"/>
      <c r="GM189" s="60"/>
      <c r="GN189" s="60"/>
      <c r="GO189" s="60"/>
      <c r="GP189" s="60"/>
      <c r="GQ189" s="60"/>
      <c r="GR189" s="60"/>
      <c r="GS189" s="60"/>
      <c r="GT189" s="60"/>
      <c r="GU189" s="60"/>
      <c r="GV189" s="60"/>
      <c r="GW189" s="60"/>
      <c r="GX189" s="60"/>
      <c r="GY189" s="60"/>
      <c r="GZ189" s="60"/>
      <c r="HA189" s="60"/>
      <c r="HB189" s="60"/>
      <c r="HC189" s="60"/>
      <c r="HD189" s="60"/>
      <c r="HE189" s="60"/>
      <c r="HF189" s="60"/>
      <c r="HG189" s="60"/>
      <c r="HH189" s="60"/>
      <c r="HI189" s="60"/>
      <c r="HJ189" s="60"/>
      <c r="HK189" s="60"/>
      <c r="HL189" s="60"/>
      <c r="HM189" s="60"/>
      <c r="HN189" s="60"/>
      <c r="HO189" s="60"/>
      <c r="HP189" s="60"/>
      <c r="HQ189" s="60"/>
      <c r="HR189" s="60"/>
      <c r="HS189" s="60"/>
      <c r="HT189" s="60"/>
      <c r="HU189" s="60"/>
      <c r="HV189" s="60"/>
      <c r="HW189" s="60"/>
      <c r="HX189" s="60"/>
      <c r="HY189" s="60"/>
      <c r="HZ189" s="60"/>
      <c r="IA189" s="60"/>
      <c r="IB189" s="60"/>
      <c r="IC189" s="60"/>
      <c r="ID189" s="60"/>
      <c r="IE189" s="60"/>
      <c r="IF189" s="60"/>
      <c r="IG189" s="60"/>
      <c r="IH189" s="60"/>
      <c r="II189" s="60"/>
      <c r="IJ189" s="60"/>
      <c r="IK189" s="60"/>
      <c r="IL189" s="60"/>
      <c r="IM189" s="60"/>
      <c r="IN189" s="60"/>
      <c r="IO189" s="60"/>
      <c r="IP189" s="60"/>
      <c r="IQ189" s="60"/>
      <c r="IR189" s="60"/>
      <c r="IS189" s="60"/>
    </row>
    <row r="190" spans="1:253" s="61" customFormat="1" x14ac:dyDescent="0.2">
      <c r="A190" s="92"/>
      <c r="C190" s="60"/>
      <c r="F190" s="62"/>
      <c r="G190" s="93"/>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c r="GE190" s="60"/>
      <c r="GF190" s="60"/>
      <c r="GG190" s="60"/>
      <c r="GH190" s="60"/>
      <c r="GI190" s="60"/>
      <c r="GJ190" s="60"/>
      <c r="GK190" s="60"/>
      <c r="GL190" s="60"/>
      <c r="GM190" s="60"/>
      <c r="GN190" s="60"/>
      <c r="GO190" s="60"/>
      <c r="GP190" s="60"/>
      <c r="GQ190" s="60"/>
      <c r="GR190" s="60"/>
      <c r="GS190" s="60"/>
      <c r="GT190" s="60"/>
      <c r="GU190" s="60"/>
      <c r="GV190" s="60"/>
      <c r="GW190" s="60"/>
      <c r="GX190" s="60"/>
      <c r="GY190" s="60"/>
      <c r="GZ190" s="60"/>
      <c r="HA190" s="60"/>
      <c r="HB190" s="60"/>
      <c r="HC190" s="60"/>
      <c r="HD190" s="60"/>
      <c r="HE190" s="60"/>
      <c r="HF190" s="60"/>
      <c r="HG190" s="60"/>
      <c r="HH190" s="60"/>
      <c r="HI190" s="60"/>
      <c r="HJ190" s="60"/>
      <c r="HK190" s="60"/>
      <c r="HL190" s="60"/>
      <c r="HM190" s="60"/>
      <c r="HN190" s="60"/>
      <c r="HO190" s="60"/>
      <c r="HP190" s="60"/>
      <c r="HQ190" s="60"/>
      <c r="HR190" s="60"/>
      <c r="HS190" s="60"/>
      <c r="HT190" s="60"/>
      <c r="HU190" s="60"/>
      <c r="HV190" s="60"/>
      <c r="HW190" s="60"/>
      <c r="HX190" s="60"/>
      <c r="HY190" s="60"/>
      <c r="HZ190" s="60"/>
      <c r="IA190" s="60"/>
      <c r="IB190" s="60"/>
      <c r="IC190" s="60"/>
      <c r="ID190" s="60"/>
      <c r="IE190" s="60"/>
      <c r="IF190" s="60"/>
      <c r="IG190" s="60"/>
      <c r="IH190" s="60"/>
      <c r="II190" s="60"/>
      <c r="IJ190" s="60"/>
      <c r="IK190" s="60"/>
      <c r="IL190" s="60"/>
      <c r="IM190" s="60"/>
      <c r="IN190" s="60"/>
      <c r="IO190" s="60"/>
      <c r="IP190" s="60"/>
      <c r="IQ190" s="60"/>
      <c r="IR190" s="60"/>
      <c r="IS190" s="60"/>
    </row>
    <row r="191" spans="1:253" s="61" customFormat="1" x14ac:dyDescent="0.2">
      <c r="A191" s="92"/>
      <c r="C191" s="60"/>
      <c r="F191" s="62"/>
      <c r="G191" s="93"/>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c r="FN191" s="60"/>
      <c r="FO191" s="60"/>
      <c r="FP191" s="60"/>
      <c r="FQ191" s="60"/>
      <c r="FR191" s="60"/>
      <c r="FS191" s="60"/>
      <c r="FT191" s="60"/>
      <c r="FU191" s="60"/>
      <c r="FV191" s="60"/>
      <c r="FW191" s="60"/>
      <c r="FX191" s="60"/>
      <c r="FY191" s="60"/>
      <c r="FZ191" s="60"/>
      <c r="GA191" s="60"/>
      <c r="GB191" s="60"/>
      <c r="GC191" s="60"/>
      <c r="GD191" s="60"/>
      <c r="GE191" s="60"/>
      <c r="GF191" s="60"/>
      <c r="GG191" s="60"/>
      <c r="GH191" s="60"/>
      <c r="GI191" s="60"/>
      <c r="GJ191" s="60"/>
      <c r="GK191" s="60"/>
      <c r="GL191" s="60"/>
      <c r="GM191" s="60"/>
      <c r="GN191" s="60"/>
      <c r="GO191" s="60"/>
      <c r="GP191" s="60"/>
      <c r="GQ191" s="60"/>
      <c r="GR191" s="60"/>
      <c r="GS191" s="60"/>
      <c r="GT191" s="60"/>
      <c r="GU191" s="60"/>
      <c r="GV191" s="60"/>
      <c r="GW191" s="60"/>
      <c r="GX191" s="60"/>
      <c r="GY191" s="60"/>
      <c r="GZ191" s="60"/>
      <c r="HA191" s="60"/>
      <c r="HB191" s="60"/>
      <c r="HC191" s="60"/>
      <c r="HD191" s="60"/>
      <c r="HE191" s="60"/>
      <c r="HF191" s="60"/>
      <c r="HG191" s="60"/>
      <c r="HH191" s="60"/>
      <c r="HI191" s="60"/>
      <c r="HJ191" s="60"/>
      <c r="HK191" s="60"/>
      <c r="HL191" s="60"/>
      <c r="HM191" s="60"/>
      <c r="HN191" s="60"/>
      <c r="HO191" s="60"/>
      <c r="HP191" s="60"/>
      <c r="HQ191" s="60"/>
      <c r="HR191" s="60"/>
      <c r="HS191" s="60"/>
      <c r="HT191" s="60"/>
      <c r="HU191" s="60"/>
      <c r="HV191" s="60"/>
      <c r="HW191" s="60"/>
      <c r="HX191" s="60"/>
      <c r="HY191" s="60"/>
      <c r="HZ191" s="60"/>
      <c r="IA191" s="60"/>
      <c r="IB191" s="60"/>
      <c r="IC191" s="60"/>
      <c r="ID191" s="60"/>
      <c r="IE191" s="60"/>
      <c r="IF191" s="60"/>
      <c r="IG191" s="60"/>
      <c r="IH191" s="60"/>
      <c r="II191" s="60"/>
      <c r="IJ191" s="60"/>
      <c r="IK191" s="60"/>
      <c r="IL191" s="60"/>
      <c r="IM191" s="60"/>
      <c r="IN191" s="60"/>
      <c r="IO191" s="60"/>
      <c r="IP191" s="60"/>
      <c r="IQ191" s="60"/>
      <c r="IR191" s="60"/>
      <c r="IS191" s="60"/>
    </row>
    <row r="192" spans="1:253" s="61" customFormat="1" x14ac:dyDescent="0.2">
      <c r="A192" s="92"/>
      <c r="C192" s="60"/>
      <c r="F192" s="62"/>
      <c r="G192" s="93"/>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c r="GE192" s="60"/>
      <c r="GF192" s="60"/>
      <c r="GG192" s="60"/>
      <c r="GH192" s="60"/>
      <c r="GI192" s="60"/>
      <c r="GJ192" s="60"/>
      <c r="GK192" s="60"/>
      <c r="GL192" s="60"/>
      <c r="GM192" s="60"/>
      <c r="GN192" s="60"/>
      <c r="GO192" s="60"/>
      <c r="GP192" s="60"/>
      <c r="GQ192" s="60"/>
      <c r="GR192" s="60"/>
      <c r="GS192" s="60"/>
      <c r="GT192" s="60"/>
      <c r="GU192" s="60"/>
      <c r="GV192" s="60"/>
      <c r="GW192" s="60"/>
      <c r="GX192" s="60"/>
      <c r="GY192" s="60"/>
      <c r="GZ192" s="60"/>
      <c r="HA192" s="60"/>
      <c r="HB192" s="60"/>
      <c r="HC192" s="60"/>
      <c r="HD192" s="60"/>
      <c r="HE192" s="60"/>
      <c r="HF192" s="60"/>
      <c r="HG192" s="60"/>
      <c r="HH192" s="60"/>
      <c r="HI192" s="60"/>
      <c r="HJ192" s="60"/>
      <c r="HK192" s="60"/>
      <c r="HL192" s="60"/>
      <c r="HM192" s="60"/>
      <c r="HN192" s="60"/>
      <c r="HO192" s="60"/>
      <c r="HP192" s="60"/>
      <c r="HQ192" s="60"/>
      <c r="HR192" s="60"/>
      <c r="HS192" s="60"/>
      <c r="HT192" s="60"/>
      <c r="HU192" s="60"/>
      <c r="HV192" s="60"/>
      <c r="HW192" s="60"/>
      <c r="HX192" s="60"/>
      <c r="HY192" s="60"/>
      <c r="HZ192" s="60"/>
      <c r="IA192" s="60"/>
      <c r="IB192" s="60"/>
      <c r="IC192" s="60"/>
      <c r="ID192" s="60"/>
      <c r="IE192" s="60"/>
      <c r="IF192" s="60"/>
      <c r="IG192" s="60"/>
      <c r="IH192" s="60"/>
      <c r="II192" s="60"/>
      <c r="IJ192" s="60"/>
      <c r="IK192" s="60"/>
      <c r="IL192" s="60"/>
      <c r="IM192" s="60"/>
      <c r="IN192" s="60"/>
      <c r="IO192" s="60"/>
      <c r="IP192" s="60"/>
      <c r="IQ192" s="60"/>
      <c r="IR192" s="60"/>
      <c r="IS192" s="60"/>
    </row>
    <row r="193" spans="1:253" s="61" customFormat="1" x14ac:dyDescent="0.2">
      <c r="A193" s="92"/>
      <c r="C193" s="60"/>
      <c r="F193" s="62"/>
      <c r="G193" s="93"/>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c r="IL193" s="60"/>
      <c r="IM193" s="60"/>
      <c r="IN193" s="60"/>
      <c r="IO193" s="60"/>
      <c r="IP193" s="60"/>
      <c r="IQ193" s="60"/>
      <c r="IR193" s="60"/>
      <c r="IS193" s="60"/>
    </row>
    <row r="194" spans="1:253" s="61" customFormat="1" x14ac:dyDescent="0.2">
      <c r="A194" s="92"/>
      <c r="C194" s="60"/>
      <c r="F194" s="62"/>
      <c r="G194" s="93"/>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c r="FN194" s="60"/>
      <c r="FO194" s="60"/>
      <c r="FP194" s="60"/>
      <c r="FQ194" s="60"/>
      <c r="FR194" s="60"/>
      <c r="FS194" s="60"/>
      <c r="FT194" s="60"/>
      <c r="FU194" s="60"/>
      <c r="FV194" s="60"/>
      <c r="FW194" s="60"/>
      <c r="FX194" s="60"/>
      <c r="FY194" s="60"/>
      <c r="FZ194" s="60"/>
      <c r="GA194" s="60"/>
      <c r="GB194" s="60"/>
      <c r="GC194" s="60"/>
      <c r="GD194" s="60"/>
      <c r="GE194" s="60"/>
      <c r="GF194" s="60"/>
      <c r="GG194" s="60"/>
      <c r="GH194" s="60"/>
      <c r="GI194" s="60"/>
      <c r="GJ194" s="60"/>
      <c r="GK194" s="60"/>
      <c r="GL194" s="60"/>
      <c r="GM194" s="60"/>
      <c r="GN194" s="60"/>
      <c r="GO194" s="60"/>
      <c r="GP194" s="60"/>
      <c r="GQ194" s="60"/>
      <c r="GR194" s="60"/>
      <c r="GS194" s="60"/>
      <c r="GT194" s="60"/>
      <c r="GU194" s="60"/>
      <c r="GV194" s="60"/>
      <c r="GW194" s="60"/>
      <c r="GX194" s="60"/>
      <c r="GY194" s="60"/>
      <c r="GZ194" s="60"/>
      <c r="HA194" s="60"/>
      <c r="HB194" s="60"/>
      <c r="HC194" s="60"/>
      <c r="HD194" s="60"/>
      <c r="HE194" s="60"/>
      <c r="HF194" s="60"/>
      <c r="HG194" s="60"/>
      <c r="HH194" s="60"/>
      <c r="HI194" s="60"/>
      <c r="HJ194" s="60"/>
      <c r="HK194" s="60"/>
      <c r="HL194" s="60"/>
      <c r="HM194" s="60"/>
      <c r="HN194" s="60"/>
      <c r="HO194" s="60"/>
      <c r="HP194" s="60"/>
      <c r="HQ194" s="60"/>
      <c r="HR194" s="60"/>
      <c r="HS194" s="60"/>
      <c r="HT194" s="60"/>
      <c r="HU194" s="60"/>
      <c r="HV194" s="60"/>
      <c r="HW194" s="60"/>
      <c r="HX194" s="60"/>
      <c r="HY194" s="60"/>
      <c r="HZ194" s="60"/>
      <c r="IA194" s="60"/>
      <c r="IB194" s="60"/>
      <c r="IC194" s="60"/>
      <c r="ID194" s="60"/>
      <c r="IE194" s="60"/>
      <c r="IF194" s="60"/>
      <c r="IG194" s="60"/>
      <c r="IH194" s="60"/>
      <c r="II194" s="60"/>
      <c r="IJ194" s="60"/>
      <c r="IK194" s="60"/>
      <c r="IL194" s="60"/>
      <c r="IM194" s="60"/>
      <c r="IN194" s="60"/>
      <c r="IO194" s="60"/>
      <c r="IP194" s="60"/>
      <c r="IQ194" s="60"/>
      <c r="IR194" s="60"/>
      <c r="IS194" s="60"/>
    </row>
    <row r="195" spans="1:253" s="61" customFormat="1" x14ac:dyDescent="0.2">
      <c r="A195" s="92"/>
      <c r="C195" s="60"/>
      <c r="F195" s="62"/>
      <c r="G195" s="93"/>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c r="FN195" s="60"/>
      <c r="FO195" s="60"/>
      <c r="FP195" s="60"/>
      <c r="FQ195" s="60"/>
      <c r="FR195" s="60"/>
      <c r="FS195" s="60"/>
      <c r="FT195" s="60"/>
      <c r="FU195" s="60"/>
      <c r="FV195" s="60"/>
      <c r="FW195" s="60"/>
      <c r="FX195" s="60"/>
      <c r="FY195" s="60"/>
      <c r="FZ195" s="60"/>
      <c r="GA195" s="60"/>
      <c r="GB195" s="60"/>
      <c r="GC195" s="60"/>
      <c r="GD195" s="60"/>
      <c r="GE195" s="60"/>
      <c r="GF195" s="60"/>
      <c r="GG195" s="60"/>
      <c r="GH195" s="60"/>
      <c r="GI195" s="60"/>
      <c r="GJ195" s="60"/>
      <c r="GK195" s="60"/>
      <c r="GL195" s="60"/>
      <c r="GM195" s="60"/>
      <c r="GN195" s="60"/>
      <c r="GO195" s="60"/>
      <c r="GP195" s="60"/>
      <c r="GQ195" s="60"/>
      <c r="GR195" s="60"/>
      <c r="GS195" s="60"/>
      <c r="GT195" s="60"/>
      <c r="GU195" s="60"/>
      <c r="GV195" s="60"/>
      <c r="GW195" s="60"/>
      <c r="GX195" s="60"/>
      <c r="GY195" s="60"/>
      <c r="GZ195" s="60"/>
      <c r="HA195" s="60"/>
      <c r="HB195" s="60"/>
      <c r="HC195" s="60"/>
      <c r="HD195" s="60"/>
      <c r="HE195" s="60"/>
      <c r="HF195" s="60"/>
      <c r="HG195" s="60"/>
      <c r="HH195" s="60"/>
      <c r="HI195" s="60"/>
      <c r="HJ195" s="60"/>
      <c r="HK195" s="60"/>
      <c r="HL195" s="60"/>
      <c r="HM195" s="60"/>
      <c r="HN195" s="60"/>
      <c r="HO195" s="60"/>
      <c r="HP195" s="60"/>
      <c r="HQ195" s="60"/>
      <c r="HR195" s="60"/>
      <c r="HS195" s="60"/>
      <c r="HT195" s="60"/>
      <c r="HU195" s="60"/>
      <c r="HV195" s="60"/>
      <c r="HW195" s="60"/>
      <c r="HX195" s="60"/>
      <c r="HY195" s="60"/>
      <c r="HZ195" s="60"/>
      <c r="IA195" s="60"/>
      <c r="IB195" s="60"/>
      <c r="IC195" s="60"/>
      <c r="ID195" s="60"/>
      <c r="IE195" s="60"/>
      <c r="IF195" s="60"/>
      <c r="IG195" s="60"/>
      <c r="IH195" s="60"/>
      <c r="II195" s="60"/>
      <c r="IJ195" s="60"/>
      <c r="IK195" s="60"/>
      <c r="IL195" s="60"/>
      <c r="IM195" s="60"/>
      <c r="IN195" s="60"/>
      <c r="IO195" s="60"/>
      <c r="IP195" s="60"/>
      <c r="IQ195" s="60"/>
      <c r="IR195" s="60"/>
      <c r="IS195" s="60"/>
    </row>
    <row r="196" spans="1:253" s="61" customFormat="1" x14ac:dyDescent="0.2">
      <c r="A196" s="92"/>
      <c r="C196" s="60"/>
      <c r="F196" s="62"/>
      <c r="G196" s="93"/>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c r="FN196" s="60"/>
      <c r="FO196" s="60"/>
      <c r="FP196" s="60"/>
      <c r="FQ196" s="60"/>
      <c r="FR196" s="60"/>
      <c r="FS196" s="60"/>
      <c r="FT196" s="60"/>
      <c r="FU196" s="60"/>
      <c r="FV196" s="60"/>
      <c r="FW196" s="60"/>
      <c r="FX196" s="60"/>
      <c r="FY196" s="60"/>
      <c r="FZ196" s="60"/>
      <c r="GA196" s="60"/>
      <c r="GB196" s="60"/>
      <c r="GC196" s="60"/>
      <c r="GD196" s="60"/>
      <c r="GE196" s="60"/>
      <c r="GF196" s="60"/>
      <c r="GG196" s="60"/>
      <c r="GH196" s="60"/>
      <c r="GI196" s="60"/>
      <c r="GJ196" s="60"/>
      <c r="GK196" s="60"/>
      <c r="GL196" s="60"/>
      <c r="GM196" s="60"/>
      <c r="GN196" s="60"/>
      <c r="GO196" s="60"/>
      <c r="GP196" s="60"/>
      <c r="GQ196" s="60"/>
      <c r="GR196" s="60"/>
      <c r="GS196" s="60"/>
      <c r="GT196" s="60"/>
      <c r="GU196" s="60"/>
      <c r="GV196" s="60"/>
      <c r="GW196" s="60"/>
      <c r="GX196" s="60"/>
      <c r="GY196" s="60"/>
      <c r="GZ196" s="60"/>
      <c r="HA196" s="60"/>
      <c r="HB196" s="60"/>
      <c r="HC196" s="60"/>
      <c r="HD196" s="60"/>
      <c r="HE196" s="60"/>
      <c r="HF196" s="60"/>
      <c r="HG196" s="60"/>
      <c r="HH196" s="60"/>
      <c r="HI196" s="60"/>
      <c r="HJ196" s="60"/>
      <c r="HK196" s="60"/>
      <c r="HL196" s="60"/>
      <c r="HM196" s="60"/>
      <c r="HN196" s="60"/>
      <c r="HO196" s="60"/>
      <c r="HP196" s="60"/>
      <c r="HQ196" s="60"/>
      <c r="HR196" s="60"/>
      <c r="HS196" s="60"/>
      <c r="HT196" s="60"/>
      <c r="HU196" s="60"/>
      <c r="HV196" s="60"/>
      <c r="HW196" s="60"/>
      <c r="HX196" s="60"/>
      <c r="HY196" s="60"/>
      <c r="HZ196" s="60"/>
      <c r="IA196" s="60"/>
      <c r="IB196" s="60"/>
      <c r="IC196" s="60"/>
      <c r="ID196" s="60"/>
      <c r="IE196" s="60"/>
      <c r="IF196" s="60"/>
      <c r="IG196" s="60"/>
      <c r="IH196" s="60"/>
      <c r="II196" s="60"/>
      <c r="IJ196" s="60"/>
      <c r="IK196" s="60"/>
      <c r="IL196" s="60"/>
      <c r="IM196" s="60"/>
      <c r="IN196" s="60"/>
      <c r="IO196" s="60"/>
      <c r="IP196" s="60"/>
      <c r="IQ196" s="60"/>
      <c r="IR196" s="60"/>
      <c r="IS196" s="60"/>
    </row>
    <row r="197" spans="1:253" s="61" customFormat="1" x14ac:dyDescent="0.2">
      <c r="A197" s="92"/>
      <c r="C197" s="60"/>
      <c r="F197" s="62"/>
      <c r="G197" s="93"/>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c r="FN197" s="60"/>
      <c r="FO197" s="60"/>
      <c r="FP197" s="60"/>
      <c r="FQ197" s="60"/>
      <c r="FR197" s="60"/>
      <c r="FS197" s="60"/>
      <c r="FT197" s="60"/>
      <c r="FU197" s="60"/>
      <c r="FV197" s="60"/>
      <c r="FW197" s="60"/>
      <c r="FX197" s="60"/>
      <c r="FY197" s="60"/>
      <c r="FZ197" s="60"/>
      <c r="GA197" s="60"/>
      <c r="GB197" s="60"/>
      <c r="GC197" s="60"/>
      <c r="GD197" s="60"/>
      <c r="GE197" s="60"/>
      <c r="GF197" s="60"/>
      <c r="GG197" s="60"/>
      <c r="GH197" s="60"/>
      <c r="GI197" s="60"/>
      <c r="GJ197" s="60"/>
      <c r="GK197" s="60"/>
      <c r="GL197" s="60"/>
      <c r="GM197" s="60"/>
      <c r="GN197" s="60"/>
      <c r="GO197" s="60"/>
      <c r="GP197" s="60"/>
      <c r="GQ197" s="60"/>
      <c r="GR197" s="60"/>
      <c r="GS197" s="60"/>
      <c r="GT197" s="60"/>
      <c r="GU197" s="60"/>
      <c r="GV197" s="60"/>
      <c r="GW197" s="60"/>
      <c r="GX197" s="60"/>
      <c r="GY197" s="60"/>
      <c r="GZ197" s="60"/>
      <c r="HA197" s="60"/>
      <c r="HB197" s="60"/>
      <c r="HC197" s="60"/>
      <c r="HD197" s="60"/>
      <c r="HE197" s="60"/>
      <c r="HF197" s="60"/>
      <c r="HG197" s="60"/>
      <c r="HH197" s="60"/>
      <c r="HI197" s="60"/>
      <c r="HJ197" s="60"/>
      <c r="HK197" s="60"/>
      <c r="HL197" s="60"/>
      <c r="HM197" s="60"/>
      <c r="HN197" s="60"/>
      <c r="HO197" s="60"/>
      <c r="HP197" s="60"/>
      <c r="HQ197" s="60"/>
      <c r="HR197" s="60"/>
      <c r="HS197" s="60"/>
      <c r="HT197" s="60"/>
      <c r="HU197" s="60"/>
      <c r="HV197" s="60"/>
      <c r="HW197" s="60"/>
      <c r="HX197" s="60"/>
      <c r="HY197" s="60"/>
      <c r="HZ197" s="60"/>
      <c r="IA197" s="60"/>
      <c r="IB197" s="60"/>
      <c r="IC197" s="60"/>
      <c r="ID197" s="60"/>
      <c r="IE197" s="60"/>
      <c r="IF197" s="60"/>
      <c r="IG197" s="60"/>
      <c r="IH197" s="60"/>
      <c r="II197" s="60"/>
      <c r="IJ197" s="60"/>
      <c r="IK197" s="60"/>
      <c r="IL197" s="60"/>
      <c r="IM197" s="60"/>
      <c r="IN197" s="60"/>
      <c r="IO197" s="60"/>
      <c r="IP197" s="60"/>
      <c r="IQ197" s="60"/>
      <c r="IR197" s="60"/>
      <c r="IS197" s="60"/>
    </row>
    <row r="198" spans="1:253" s="61" customFormat="1" x14ac:dyDescent="0.2">
      <c r="A198" s="92"/>
      <c r="C198" s="60"/>
      <c r="F198" s="62"/>
      <c r="G198" s="93"/>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60"/>
      <c r="EY198" s="60"/>
      <c r="EZ198" s="60"/>
      <c r="FA198" s="60"/>
      <c r="FB198" s="60"/>
      <c r="FC198" s="60"/>
      <c r="FD198" s="60"/>
      <c r="FE198" s="60"/>
      <c r="FF198" s="60"/>
      <c r="FG198" s="60"/>
      <c r="FH198" s="60"/>
      <c r="FI198" s="60"/>
      <c r="FJ198" s="60"/>
      <c r="FK198" s="60"/>
      <c r="FL198" s="60"/>
      <c r="FM198" s="60"/>
      <c r="FN198" s="60"/>
      <c r="FO198" s="60"/>
      <c r="FP198" s="60"/>
      <c r="FQ198" s="60"/>
      <c r="FR198" s="60"/>
      <c r="FS198" s="60"/>
      <c r="FT198" s="60"/>
      <c r="FU198" s="60"/>
      <c r="FV198" s="60"/>
      <c r="FW198" s="60"/>
      <c r="FX198" s="60"/>
      <c r="FY198" s="60"/>
      <c r="FZ198" s="60"/>
      <c r="GA198" s="60"/>
      <c r="GB198" s="60"/>
      <c r="GC198" s="60"/>
      <c r="GD198" s="60"/>
      <c r="GE198" s="60"/>
      <c r="GF198" s="60"/>
      <c r="GG198" s="60"/>
      <c r="GH198" s="60"/>
      <c r="GI198" s="60"/>
      <c r="GJ198" s="60"/>
      <c r="GK198" s="60"/>
      <c r="GL198" s="60"/>
      <c r="GM198" s="60"/>
      <c r="GN198" s="60"/>
      <c r="GO198" s="60"/>
      <c r="GP198" s="60"/>
      <c r="GQ198" s="60"/>
      <c r="GR198" s="60"/>
      <c r="GS198" s="60"/>
      <c r="GT198" s="60"/>
      <c r="GU198" s="60"/>
      <c r="GV198" s="60"/>
      <c r="GW198" s="60"/>
      <c r="GX198" s="60"/>
      <c r="GY198" s="60"/>
      <c r="GZ198" s="60"/>
      <c r="HA198" s="60"/>
      <c r="HB198" s="60"/>
      <c r="HC198" s="60"/>
      <c r="HD198" s="60"/>
      <c r="HE198" s="60"/>
      <c r="HF198" s="60"/>
      <c r="HG198" s="60"/>
      <c r="HH198" s="60"/>
      <c r="HI198" s="60"/>
      <c r="HJ198" s="60"/>
      <c r="HK198" s="60"/>
      <c r="HL198" s="60"/>
      <c r="HM198" s="60"/>
      <c r="HN198" s="60"/>
      <c r="HO198" s="60"/>
      <c r="HP198" s="60"/>
      <c r="HQ198" s="60"/>
      <c r="HR198" s="60"/>
      <c r="HS198" s="60"/>
      <c r="HT198" s="60"/>
      <c r="HU198" s="60"/>
      <c r="HV198" s="60"/>
      <c r="HW198" s="60"/>
      <c r="HX198" s="60"/>
      <c r="HY198" s="60"/>
      <c r="HZ198" s="60"/>
      <c r="IA198" s="60"/>
      <c r="IB198" s="60"/>
      <c r="IC198" s="60"/>
      <c r="ID198" s="60"/>
      <c r="IE198" s="60"/>
      <c r="IF198" s="60"/>
      <c r="IG198" s="60"/>
      <c r="IH198" s="60"/>
      <c r="II198" s="60"/>
      <c r="IJ198" s="60"/>
      <c r="IK198" s="60"/>
      <c r="IL198" s="60"/>
      <c r="IM198" s="60"/>
      <c r="IN198" s="60"/>
      <c r="IO198" s="60"/>
      <c r="IP198" s="60"/>
      <c r="IQ198" s="60"/>
      <c r="IR198" s="60"/>
      <c r="IS198" s="60"/>
    </row>
    <row r="199" spans="1:253" s="61" customFormat="1" x14ac:dyDescent="0.2">
      <c r="A199" s="92"/>
      <c r="C199" s="60"/>
      <c r="F199" s="62"/>
      <c r="G199" s="93"/>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c r="FN199" s="60"/>
      <c r="FO199" s="60"/>
      <c r="FP199" s="60"/>
      <c r="FQ199" s="60"/>
      <c r="FR199" s="60"/>
      <c r="FS199" s="60"/>
      <c r="FT199" s="60"/>
      <c r="FU199" s="60"/>
      <c r="FV199" s="60"/>
      <c r="FW199" s="60"/>
      <c r="FX199" s="60"/>
      <c r="FY199" s="60"/>
      <c r="FZ199" s="60"/>
      <c r="GA199" s="60"/>
      <c r="GB199" s="60"/>
      <c r="GC199" s="60"/>
      <c r="GD199" s="60"/>
      <c r="GE199" s="60"/>
      <c r="GF199" s="60"/>
      <c r="GG199" s="60"/>
      <c r="GH199" s="60"/>
      <c r="GI199" s="60"/>
      <c r="GJ199" s="60"/>
      <c r="GK199" s="60"/>
      <c r="GL199" s="60"/>
      <c r="GM199" s="60"/>
      <c r="GN199" s="60"/>
      <c r="GO199" s="60"/>
      <c r="GP199" s="60"/>
      <c r="GQ199" s="60"/>
      <c r="GR199" s="60"/>
      <c r="GS199" s="60"/>
      <c r="GT199" s="60"/>
      <c r="GU199" s="60"/>
      <c r="GV199" s="60"/>
      <c r="GW199" s="60"/>
      <c r="GX199" s="60"/>
      <c r="GY199" s="60"/>
      <c r="GZ199" s="60"/>
      <c r="HA199" s="60"/>
      <c r="HB199" s="60"/>
      <c r="HC199" s="60"/>
      <c r="HD199" s="60"/>
      <c r="HE199" s="60"/>
      <c r="HF199" s="60"/>
      <c r="HG199" s="60"/>
      <c r="HH199" s="60"/>
      <c r="HI199" s="60"/>
      <c r="HJ199" s="60"/>
      <c r="HK199" s="60"/>
      <c r="HL199" s="60"/>
      <c r="HM199" s="60"/>
      <c r="HN199" s="60"/>
      <c r="HO199" s="60"/>
      <c r="HP199" s="60"/>
      <c r="HQ199" s="60"/>
      <c r="HR199" s="60"/>
      <c r="HS199" s="60"/>
      <c r="HT199" s="60"/>
      <c r="HU199" s="60"/>
      <c r="HV199" s="60"/>
      <c r="HW199" s="60"/>
      <c r="HX199" s="60"/>
      <c r="HY199" s="60"/>
      <c r="HZ199" s="60"/>
      <c r="IA199" s="60"/>
      <c r="IB199" s="60"/>
      <c r="IC199" s="60"/>
      <c r="ID199" s="60"/>
      <c r="IE199" s="60"/>
      <c r="IF199" s="60"/>
      <c r="IG199" s="60"/>
      <c r="IH199" s="60"/>
      <c r="II199" s="60"/>
      <c r="IJ199" s="60"/>
      <c r="IK199" s="60"/>
      <c r="IL199" s="60"/>
      <c r="IM199" s="60"/>
      <c r="IN199" s="60"/>
      <c r="IO199" s="60"/>
      <c r="IP199" s="60"/>
      <c r="IQ199" s="60"/>
      <c r="IR199" s="60"/>
      <c r="IS199" s="60"/>
    </row>
    <row r="200" spans="1:253" s="61" customFormat="1" x14ac:dyDescent="0.2">
      <c r="A200" s="92"/>
      <c r="C200" s="60"/>
      <c r="F200" s="62"/>
      <c r="G200" s="93"/>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60"/>
      <c r="EY200" s="60"/>
      <c r="EZ200" s="60"/>
      <c r="FA200" s="60"/>
      <c r="FB200" s="60"/>
      <c r="FC200" s="60"/>
      <c r="FD200" s="60"/>
      <c r="FE200" s="60"/>
      <c r="FF200" s="60"/>
      <c r="FG200" s="60"/>
      <c r="FH200" s="60"/>
      <c r="FI200" s="60"/>
      <c r="FJ200" s="60"/>
      <c r="FK200" s="60"/>
      <c r="FL200" s="60"/>
      <c r="FM200" s="60"/>
      <c r="FN200" s="60"/>
      <c r="FO200" s="60"/>
      <c r="FP200" s="60"/>
      <c r="FQ200" s="60"/>
      <c r="FR200" s="60"/>
      <c r="FS200" s="60"/>
      <c r="FT200" s="60"/>
      <c r="FU200" s="60"/>
      <c r="FV200" s="60"/>
      <c r="FW200" s="60"/>
      <c r="FX200" s="60"/>
      <c r="FY200" s="60"/>
      <c r="FZ200" s="60"/>
      <c r="GA200" s="60"/>
      <c r="GB200" s="60"/>
      <c r="GC200" s="60"/>
      <c r="GD200" s="60"/>
      <c r="GE200" s="60"/>
      <c r="GF200" s="60"/>
      <c r="GG200" s="60"/>
      <c r="GH200" s="60"/>
      <c r="GI200" s="60"/>
      <c r="GJ200" s="60"/>
      <c r="GK200" s="60"/>
      <c r="GL200" s="60"/>
      <c r="GM200" s="60"/>
      <c r="GN200" s="60"/>
      <c r="GO200" s="60"/>
      <c r="GP200" s="60"/>
      <c r="GQ200" s="60"/>
      <c r="GR200" s="60"/>
      <c r="GS200" s="60"/>
      <c r="GT200" s="60"/>
      <c r="GU200" s="60"/>
      <c r="GV200" s="60"/>
      <c r="GW200" s="60"/>
      <c r="GX200" s="60"/>
      <c r="GY200" s="60"/>
      <c r="GZ200" s="60"/>
      <c r="HA200" s="60"/>
      <c r="HB200" s="60"/>
      <c r="HC200" s="60"/>
      <c r="HD200" s="60"/>
      <c r="HE200" s="60"/>
      <c r="HF200" s="60"/>
      <c r="HG200" s="60"/>
      <c r="HH200" s="60"/>
      <c r="HI200" s="60"/>
      <c r="HJ200" s="60"/>
      <c r="HK200" s="60"/>
      <c r="HL200" s="60"/>
      <c r="HM200" s="60"/>
      <c r="HN200" s="60"/>
      <c r="HO200" s="60"/>
      <c r="HP200" s="60"/>
      <c r="HQ200" s="60"/>
      <c r="HR200" s="60"/>
      <c r="HS200" s="60"/>
      <c r="HT200" s="60"/>
      <c r="HU200" s="60"/>
      <c r="HV200" s="60"/>
      <c r="HW200" s="60"/>
      <c r="HX200" s="60"/>
      <c r="HY200" s="60"/>
      <c r="HZ200" s="60"/>
      <c r="IA200" s="60"/>
      <c r="IB200" s="60"/>
      <c r="IC200" s="60"/>
      <c r="ID200" s="60"/>
      <c r="IE200" s="60"/>
      <c r="IF200" s="60"/>
      <c r="IG200" s="60"/>
      <c r="IH200" s="60"/>
      <c r="II200" s="60"/>
      <c r="IJ200" s="60"/>
      <c r="IK200" s="60"/>
      <c r="IL200" s="60"/>
      <c r="IM200" s="60"/>
      <c r="IN200" s="60"/>
      <c r="IO200" s="60"/>
      <c r="IP200" s="60"/>
      <c r="IQ200" s="60"/>
      <c r="IR200" s="60"/>
      <c r="IS200" s="60"/>
    </row>
    <row r="201" spans="1:253" s="61" customFormat="1" x14ac:dyDescent="0.2">
      <c r="A201" s="92"/>
      <c r="C201" s="60"/>
      <c r="F201" s="62"/>
      <c r="G201" s="93"/>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60"/>
      <c r="EY201" s="60"/>
      <c r="EZ201" s="60"/>
      <c r="FA201" s="60"/>
      <c r="FB201" s="60"/>
      <c r="FC201" s="60"/>
      <c r="FD201" s="60"/>
      <c r="FE201" s="60"/>
      <c r="FF201" s="60"/>
      <c r="FG201" s="60"/>
      <c r="FH201" s="60"/>
      <c r="FI201" s="60"/>
      <c r="FJ201" s="60"/>
      <c r="FK201" s="60"/>
      <c r="FL201" s="60"/>
      <c r="FM201" s="60"/>
      <c r="FN201" s="60"/>
      <c r="FO201" s="60"/>
      <c r="FP201" s="60"/>
      <c r="FQ201" s="60"/>
      <c r="FR201" s="60"/>
      <c r="FS201" s="60"/>
      <c r="FT201" s="60"/>
      <c r="FU201" s="60"/>
      <c r="FV201" s="60"/>
      <c r="FW201" s="60"/>
      <c r="FX201" s="60"/>
      <c r="FY201" s="60"/>
      <c r="FZ201" s="60"/>
      <c r="GA201" s="60"/>
      <c r="GB201" s="60"/>
      <c r="GC201" s="60"/>
      <c r="GD201" s="60"/>
      <c r="GE201" s="60"/>
      <c r="GF201" s="60"/>
      <c r="GG201" s="60"/>
      <c r="GH201" s="60"/>
      <c r="GI201" s="60"/>
      <c r="GJ201" s="60"/>
      <c r="GK201" s="60"/>
      <c r="GL201" s="60"/>
      <c r="GM201" s="60"/>
      <c r="GN201" s="60"/>
      <c r="GO201" s="60"/>
      <c r="GP201" s="60"/>
      <c r="GQ201" s="60"/>
      <c r="GR201" s="60"/>
      <c r="GS201" s="60"/>
      <c r="GT201" s="60"/>
      <c r="GU201" s="60"/>
      <c r="GV201" s="60"/>
      <c r="GW201" s="60"/>
      <c r="GX201" s="60"/>
      <c r="GY201" s="60"/>
      <c r="GZ201" s="60"/>
      <c r="HA201" s="60"/>
      <c r="HB201" s="60"/>
      <c r="HC201" s="60"/>
      <c r="HD201" s="60"/>
      <c r="HE201" s="60"/>
      <c r="HF201" s="60"/>
      <c r="HG201" s="60"/>
      <c r="HH201" s="60"/>
      <c r="HI201" s="60"/>
      <c r="HJ201" s="60"/>
      <c r="HK201" s="60"/>
      <c r="HL201" s="60"/>
      <c r="HM201" s="60"/>
      <c r="HN201" s="60"/>
      <c r="HO201" s="60"/>
      <c r="HP201" s="60"/>
      <c r="HQ201" s="60"/>
      <c r="HR201" s="60"/>
      <c r="HS201" s="60"/>
      <c r="HT201" s="60"/>
      <c r="HU201" s="60"/>
      <c r="HV201" s="60"/>
      <c r="HW201" s="60"/>
      <c r="HX201" s="60"/>
      <c r="HY201" s="60"/>
      <c r="HZ201" s="60"/>
      <c r="IA201" s="60"/>
      <c r="IB201" s="60"/>
      <c r="IC201" s="60"/>
      <c r="ID201" s="60"/>
      <c r="IE201" s="60"/>
      <c r="IF201" s="60"/>
      <c r="IG201" s="60"/>
      <c r="IH201" s="60"/>
      <c r="II201" s="60"/>
      <c r="IJ201" s="60"/>
      <c r="IK201" s="60"/>
      <c r="IL201" s="60"/>
      <c r="IM201" s="60"/>
      <c r="IN201" s="60"/>
      <c r="IO201" s="60"/>
      <c r="IP201" s="60"/>
      <c r="IQ201" s="60"/>
      <c r="IR201" s="60"/>
      <c r="IS201" s="60"/>
    </row>
    <row r="202" spans="1:253" s="61" customFormat="1" x14ac:dyDescent="0.2">
      <c r="A202" s="92"/>
      <c r="C202" s="60"/>
      <c r="F202" s="62"/>
      <c r="G202" s="93"/>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c r="FN202" s="60"/>
      <c r="FO202" s="60"/>
      <c r="FP202" s="60"/>
      <c r="FQ202" s="60"/>
      <c r="FR202" s="60"/>
      <c r="FS202" s="60"/>
      <c r="FT202" s="60"/>
      <c r="FU202" s="60"/>
      <c r="FV202" s="60"/>
      <c r="FW202" s="60"/>
      <c r="FX202" s="60"/>
      <c r="FY202" s="60"/>
      <c r="FZ202" s="60"/>
      <c r="GA202" s="60"/>
      <c r="GB202" s="60"/>
      <c r="GC202" s="60"/>
      <c r="GD202" s="60"/>
      <c r="GE202" s="60"/>
      <c r="GF202" s="60"/>
      <c r="GG202" s="60"/>
      <c r="GH202" s="60"/>
      <c r="GI202" s="60"/>
      <c r="GJ202" s="60"/>
      <c r="GK202" s="60"/>
      <c r="GL202" s="60"/>
      <c r="GM202" s="60"/>
      <c r="GN202" s="60"/>
      <c r="GO202" s="60"/>
      <c r="GP202" s="60"/>
      <c r="GQ202" s="60"/>
      <c r="GR202" s="60"/>
      <c r="GS202" s="60"/>
      <c r="GT202" s="60"/>
      <c r="GU202" s="60"/>
      <c r="GV202" s="60"/>
      <c r="GW202" s="60"/>
      <c r="GX202" s="60"/>
      <c r="GY202" s="60"/>
      <c r="GZ202" s="60"/>
      <c r="HA202" s="60"/>
      <c r="HB202" s="60"/>
      <c r="HC202" s="60"/>
      <c r="HD202" s="60"/>
      <c r="HE202" s="60"/>
      <c r="HF202" s="60"/>
      <c r="HG202" s="60"/>
      <c r="HH202" s="60"/>
      <c r="HI202" s="60"/>
      <c r="HJ202" s="60"/>
      <c r="HK202" s="60"/>
      <c r="HL202" s="60"/>
      <c r="HM202" s="60"/>
      <c r="HN202" s="60"/>
      <c r="HO202" s="60"/>
      <c r="HP202" s="60"/>
      <c r="HQ202" s="60"/>
      <c r="HR202" s="60"/>
      <c r="HS202" s="60"/>
      <c r="HT202" s="60"/>
      <c r="HU202" s="60"/>
      <c r="HV202" s="60"/>
      <c r="HW202" s="60"/>
      <c r="HX202" s="60"/>
      <c r="HY202" s="60"/>
      <c r="HZ202" s="60"/>
      <c r="IA202" s="60"/>
      <c r="IB202" s="60"/>
      <c r="IC202" s="60"/>
      <c r="ID202" s="60"/>
      <c r="IE202" s="60"/>
      <c r="IF202" s="60"/>
      <c r="IG202" s="60"/>
      <c r="IH202" s="60"/>
      <c r="II202" s="60"/>
      <c r="IJ202" s="60"/>
      <c r="IK202" s="60"/>
      <c r="IL202" s="60"/>
      <c r="IM202" s="60"/>
      <c r="IN202" s="60"/>
      <c r="IO202" s="60"/>
      <c r="IP202" s="60"/>
      <c r="IQ202" s="60"/>
      <c r="IR202" s="60"/>
      <c r="IS202" s="60"/>
    </row>
    <row r="203" spans="1:253" s="61" customFormat="1" x14ac:dyDescent="0.2">
      <c r="A203" s="92"/>
      <c r="C203" s="60"/>
      <c r="F203" s="62"/>
      <c r="G203" s="93"/>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DQ203" s="60"/>
      <c r="DR203" s="60"/>
      <c r="DS203" s="60"/>
      <c r="DT203" s="60"/>
      <c r="DU203" s="60"/>
      <c r="DV203" s="60"/>
      <c r="DW203" s="60"/>
      <c r="DX203" s="60"/>
      <c r="DY203" s="60"/>
      <c r="DZ203" s="60"/>
      <c r="EA203" s="60"/>
      <c r="EB203" s="60"/>
      <c r="EC203" s="60"/>
      <c r="ED203" s="60"/>
      <c r="EE203" s="60"/>
      <c r="EF203" s="60"/>
      <c r="EG203" s="60"/>
      <c r="EH203" s="60"/>
      <c r="EI203" s="60"/>
      <c r="EJ203" s="60"/>
      <c r="EK203" s="60"/>
      <c r="EL203" s="60"/>
      <c r="EM203" s="60"/>
      <c r="EN203" s="60"/>
      <c r="EO203" s="60"/>
      <c r="EP203" s="60"/>
      <c r="EQ203" s="60"/>
      <c r="ER203" s="60"/>
      <c r="ES203" s="60"/>
      <c r="ET203" s="60"/>
      <c r="EU203" s="60"/>
      <c r="EV203" s="60"/>
      <c r="EW203" s="60"/>
      <c r="EX203" s="60"/>
      <c r="EY203" s="60"/>
      <c r="EZ203" s="60"/>
      <c r="FA203" s="60"/>
      <c r="FB203" s="60"/>
      <c r="FC203" s="60"/>
      <c r="FD203" s="60"/>
      <c r="FE203" s="60"/>
      <c r="FF203" s="60"/>
      <c r="FG203" s="60"/>
      <c r="FH203" s="60"/>
      <c r="FI203" s="60"/>
      <c r="FJ203" s="60"/>
      <c r="FK203" s="60"/>
      <c r="FL203" s="60"/>
      <c r="FM203" s="60"/>
      <c r="FN203" s="60"/>
      <c r="FO203" s="60"/>
      <c r="FP203" s="60"/>
      <c r="FQ203" s="60"/>
      <c r="FR203" s="60"/>
      <c r="FS203" s="60"/>
      <c r="FT203" s="60"/>
      <c r="FU203" s="60"/>
      <c r="FV203" s="60"/>
      <c r="FW203" s="60"/>
      <c r="FX203" s="60"/>
      <c r="FY203" s="60"/>
      <c r="FZ203" s="60"/>
      <c r="GA203" s="60"/>
      <c r="GB203" s="60"/>
      <c r="GC203" s="60"/>
      <c r="GD203" s="60"/>
      <c r="GE203" s="60"/>
      <c r="GF203" s="60"/>
      <c r="GG203" s="60"/>
      <c r="GH203" s="60"/>
      <c r="GI203" s="60"/>
      <c r="GJ203" s="60"/>
      <c r="GK203" s="60"/>
      <c r="GL203" s="60"/>
      <c r="GM203" s="60"/>
      <c r="GN203" s="60"/>
      <c r="GO203" s="60"/>
      <c r="GP203" s="60"/>
      <c r="GQ203" s="60"/>
      <c r="GR203" s="60"/>
      <c r="GS203" s="60"/>
      <c r="GT203" s="60"/>
      <c r="GU203" s="60"/>
      <c r="GV203" s="60"/>
      <c r="GW203" s="60"/>
      <c r="GX203" s="60"/>
      <c r="GY203" s="60"/>
      <c r="GZ203" s="60"/>
      <c r="HA203" s="60"/>
      <c r="HB203" s="60"/>
      <c r="HC203" s="60"/>
      <c r="HD203" s="60"/>
      <c r="HE203" s="60"/>
      <c r="HF203" s="60"/>
      <c r="HG203" s="60"/>
      <c r="HH203" s="60"/>
      <c r="HI203" s="60"/>
      <c r="HJ203" s="60"/>
      <c r="HK203" s="60"/>
      <c r="HL203" s="60"/>
      <c r="HM203" s="60"/>
      <c r="HN203" s="60"/>
      <c r="HO203" s="60"/>
      <c r="HP203" s="60"/>
      <c r="HQ203" s="60"/>
      <c r="HR203" s="60"/>
      <c r="HS203" s="60"/>
      <c r="HT203" s="60"/>
      <c r="HU203" s="60"/>
      <c r="HV203" s="60"/>
      <c r="HW203" s="60"/>
      <c r="HX203" s="60"/>
      <c r="HY203" s="60"/>
      <c r="HZ203" s="60"/>
      <c r="IA203" s="60"/>
      <c r="IB203" s="60"/>
      <c r="IC203" s="60"/>
      <c r="ID203" s="60"/>
      <c r="IE203" s="60"/>
      <c r="IF203" s="60"/>
      <c r="IG203" s="60"/>
      <c r="IH203" s="60"/>
      <c r="II203" s="60"/>
      <c r="IJ203" s="60"/>
      <c r="IK203" s="60"/>
      <c r="IL203" s="60"/>
      <c r="IM203" s="60"/>
      <c r="IN203" s="60"/>
      <c r="IO203" s="60"/>
      <c r="IP203" s="60"/>
      <c r="IQ203" s="60"/>
      <c r="IR203" s="60"/>
      <c r="IS203" s="60"/>
    </row>
    <row r="204" spans="1:253" s="61" customFormat="1" x14ac:dyDescent="0.2">
      <c r="A204" s="92"/>
      <c r="C204" s="60"/>
      <c r="F204" s="62"/>
      <c r="G204" s="93"/>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c r="IL204" s="60"/>
      <c r="IM204" s="60"/>
      <c r="IN204" s="60"/>
      <c r="IO204" s="60"/>
      <c r="IP204" s="60"/>
      <c r="IQ204" s="60"/>
      <c r="IR204" s="60"/>
      <c r="IS204" s="60"/>
    </row>
    <row r="205" spans="1:253" s="61" customFormat="1" x14ac:dyDescent="0.2">
      <c r="A205" s="92"/>
      <c r="C205" s="60"/>
      <c r="F205" s="62"/>
      <c r="G205" s="93"/>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row>
    <row r="206" spans="1:253" s="61" customFormat="1" x14ac:dyDescent="0.2">
      <c r="A206" s="92"/>
      <c r="C206" s="60"/>
      <c r="F206" s="62"/>
      <c r="G206" s="93"/>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row>
    <row r="207" spans="1:253" s="61" customFormat="1" x14ac:dyDescent="0.2">
      <c r="A207" s="92"/>
      <c r="C207" s="60"/>
      <c r="F207" s="62"/>
      <c r="G207" s="93"/>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row>
    <row r="208" spans="1:253" s="61" customFormat="1" x14ac:dyDescent="0.2">
      <c r="A208" s="92"/>
      <c r="C208" s="60"/>
      <c r="F208" s="62"/>
      <c r="G208" s="93"/>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DQ208" s="60"/>
      <c r="DR208" s="60"/>
      <c r="DS208" s="60"/>
      <c r="DT208" s="60"/>
      <c r="DU208" s="60"/>
      <c r="DV208" s="60"/>
      <c r="DW208" s="60"/>
      <c r="DX208" s="60"/>
      <c r="DY208" s="60"/>
      <c r="DZ208" s="60"/>
      <c r="EA208" s="60"/>
      <c r="EB208" s="60"/>
      <c r="EC208" s="60"/>
      <c r="ED208" s="60"/>
      <c r="EE208" s="60"/>
      <c r="EF208" s="60"/>
      <c r="EG208" s="60"/>
      <c r="EH208" s="60"/>
      <c r="EI208" s="60"/>
      <c r="EJ208" s="60"/>
      <c r="EK208" s="60"/>
      <c r="EL208" s="60"/>
      <c r="EM208" s="60"/>
      <c r="EN208" s="60"/>
      <c r="EO208" s="60"/>
      <c r="EP208" s="60"/>
      <c r="EQ208" s="60"/>
      <c r="ER208" s="60"/>
      <c r="ES208" s="60"/>
      <c r="ET208" s="60"/>
      <c r="EU208" s="60"/>
      <c r="EV208" s="60"/>
      <c r="EW208" s="60"/>
      <c r="EX208" s="60"/>
      <c r="EY208" s="60"/>
      <c r="EZ208" s="60"/>
      <c r="FA208" s="60"/>
      <c r="FB208" s="60"/>
      <c r="FC208" s="60"/>
      <c r="FD208" s="60"/>
      <c r="FE208" s="60"/>
      <c r="FF208" s="60"/>
      <c r="FG208" s="60"/>
      <c r="FH208" s="60"/>
      <c r="FI208" s="60"/>
      <c r="FJ208" s="60"/>
      <c r="FK208" s="60"/>
      <c r="FL208" s="60"/>
      <c r="FM208" s="60"/>
      <c r="FN208" s="60"/>
      <c r="FO208" s="60"/>
      <c r="FP208" s="60"/>
      <c r="FQ208" s="60"/>
      <c r="FR208" s="60"/>
      <c r="FS208" s="60"/>
      <c r="FT208" s="60"/>
      <c r="FU208" s="60"/>
      <c r="FV208" s="60"/>
      <c r="FW208" s="60"/>
      <c r="FX208" s="60"/>
      <c r="FY208" s="60"/>
      <c r="FZ208" s="60"/>
      <c r="GA208" s="60"/>
      <c r="GB208" s="60"/>
      <c r="GC208" s="60"/>
      <c r="GD208" s="60"/>
      <c r="GE208" s="60"/>
      <c r="GF208" s="60"/>
      <c r="GG208" s="60"/>
      <c r="GH208" s="60"/>
      <c r="GI208" s="60"/>
      <c r="GJ208" s="60"/>
      <c r="GK208" s="60"/>
      <c r="GL208" s="60"/>
      <c r="GM208" s="60"/>
      <c r="GN208" s="60"/>
      <c r="GO208" s="60"/>
      <c r="GP208" s="60"/>
      <c r="GQ208" s="60"/>
      <c r="GR208" s="60"/>
      <c r="GS208" s="60"/>
      <c r="GT208" s="60"/>
      <c r="GU208" s="60"/>
      <c r="GV208" s="60"/>
      <c r="GW208" s="60"/>
      <c r="GX208" s="60"/>
      <c r="GY208" s="60"/>
      <c r="GZ208" s="60"/>
      <c r="HA208" s="60"/>
      <c r="HB208" s="60"/>
      <c r="HC208" s="60"/>
      <c r="HD208" s="60"/>
      <c r="HE208" s="60"/>
      <c r="HF208" s="60"/>
      <c r="HG208" s="60"/>
      <c r="HH208" s="60"/>
      <c r="HI208" s="60"/>
      <c r="HJ208" s="60"/>
      <c r="HK208" s="60"/>
      <c r="HL208" s="60"/>
      <c r="HM208" s="60"/>
      <c r="HN208" s="60"/>
      <c r="HO208" s="60"/>
      <c r="HP208" s="60"/>
      <c r="HQ208" s="60"/>
      <c r="HR208" s="60"/>
      <c r="HS208" s="60"/>
      <c r="HT208" s="60"/>
      <c r="HU208" s="60"/>
      <c r="HV208" s="60"/>
      <c r="HW208" s="60"/>
      <c r="HX208" s="60"/>
      <c r="HY208" s="60"/>
      <c r="HZ208" s="60"/>
      <c r="IA208" s="60"/>
      <c r="IB208" s="60"/>
      <c r="IC208" s="60"/>
      <c r="ID208" s="60"/>
      <c r="IE208" s="60"/>
      <c r="IF208" s="60"/>
      <c r="IG208" s="60"/>
      <c r="IH208" s="60"/>
      <c r="II208" s="60"/>
      <c r="IJ208" s="60"/>
      <c r="IK208" s="60"/>
      <c r="IL208" s="60"/>
      <c r="IM208" s="60"/>
      <c r="IN208" s="60"/>
      <c r="IO208" s="60"/>
      <c r="IP208" s="60"/>
      <c r="IQ208" s="60"/>
      <c r="IR208" s="60"/>
      <c r="IS208" s="60"/>
    </row>
    <row r="209" spans="1:253" s="61" customFormat="1" x14ac:dyDescent="0.2">
      <c r="A209" s="92"/>
      <c r="C209" s="60"/>
      <c r="F209" s="62"/>
      <c r="G209" s="93"/>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c r="ET209" s="60"/>
      <c r="EU209" s="60"/>
      <c r="EV209" s="60"/>
      <c r="EW209" s="60"/>
      <c r="EX209" s="60"/>
      <c r="EY209" s="60"/>
      <c r="EZ209" s="60"/>
      <c r="FA209" s="60"/>
      <c r="FB209" s="60"/>
      <c r="FC209" s="60"/>
      <c r="FD209" s="60"/>
      <c r="FE209" s="60"/>
      <c r="FF209" s="60"/>
      <c r="FG209" s="60"/>
      <c r="FH209" s="60"/>
      <c r="FI209" s="60"/>
      <c r="FJ209" s="60"/>
      <c r="FK209" s="60"/>
      <c r="FL209" s="60"/>
      <c r="FM209" s="60"/>
      <c r="FN209" s="60"/>
      <c r="FO209" s="60"/>
      <c r="FP209" s="60"/>
      <c r="FQ209" s="60"/>
      <c r="FR209" s="60"/>
      <c r="FS209" s="60"/>
      <c r="FT209" s="60"/>
      <c r="FU209" s="60"/>
      <c r="FV209" s="60"/>
      <c r="FW209" s="60"/>
      <c r="FX209" s="60"/>
      <c r="FY209" s="60"/>
      <c r="FZ209" s="60"/>
      <c r="GA209" s="60"/>
      <c r="GB209" s="60"/>
      <c r="GC209" s="60"/>
      <c r="GD209" s="60"/>
      <c r="GE209" s="60"/>
      <c r="GF209" s="60"/>
      <c r="GG209" s="60"/>
      <c r="GH209" s="60"/>
      <c r="GI209" s="60"/>
      <c r="GJ209" s="60"/>
      <c r="GK209" s="60"/>
      <c r="GL209" s="60"/>
      <c r="GM209" s="60"/>
      <c r="GN209" s="60"/>
      <c r="GO209" s="60"/>
      <c r="GP209" s="60"/>
      <c r="GQ209" s="60"/>
      <c r="GR209" s="60"/>
      <c r="GS209" s="60"/>
      <c r="GT209" s="60"/>
      <c r="GU209" s="60"/>
      <c r="GV209" s="60"/>
      <c r="GW209" s="60"/>
      <c r="GX209" s="60"/>
      <c r="GY209" s="60"/>
      <c r="GZ209" s="60"/>
      <c r="HA209" s="60"/>
      <c r="HB209" s="60"/>
      <c r="HC209" s="60"/>
      <c r="HD209" s="60"/>
      <c r="HE209" s="60"/>
      <c r="HF209" s="60"/>
      <c r="HG209" s="60"/>
      <c r="HH209" s="60"/>
      <c r="HI209" s="60"/>
      <c r="HJ209" s="60"/>
      <c r="HK209" s="60"/>
      <c r="HL209" s="60"/>
      <c r="HM209" s="60"/>
      <c r="HN209" s="60"/>
      <c r="HO209" s="60"/>
      <c r="HP209" s="60"/>
      <c r="HQ209" s="60"/>
      <c r="HR209" s="60"/>
      <c r="HS209" s="60"/>
      <c r="HT209" s="60"/>
      <c r="HU209" s="60"/>
      <c r="HV209" s="60"/>
      <c r="HW209" s="60"/>
      <c r="HX209" s="60"/>
      <c r="HY209" s="60"/>
      <c r="HZ209" s="60"/>
      <c r="IA209" s="60"/>
      <c r="IB209" s="60"/>
      <c r="IC209" s="60"/>
      <c r="ID209" s="60"/>
      <c r="IE209" s="60"/>
      <c r="IF209" s="60"/>
      <c r="IG209" s="60"/>
      <c r="IH209" s="60"/>
      <c r="II209" s="60"/>
      <c r="IJ209" s="60"/>
      <c r="IK209" s="60"/>
      <c r="IL209" s="60"/>
      <c r="IM209" s="60"/>
      <c r="IN209" s="60"/>
      <c r="IO209" s="60"/>
      <c r="IP209" s="60"/>
      <c r="IQ209" s="60"/>
      <c r="IR209" s="60"/>
      <c r="IS209" s="60"/>
    </row>
    <row r="210" spans="1:253" s="61" customFormat="1" x14ac:dyDescent="0.2">
      <c r="A210" s="92"/>
      <c r="C210" s="60"/>
      <c r="F210" s="62"/>
      <c r="G210" s="93"/>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c r="EA210" s="60"/>
      <c r="EB210" s="60"/>
      <c r="EC210" s="60"/>
      <c r="ED210" s="60"/>
      <c r="EE210" s="60"/>
      <c r="EF210" s="60"/>
      <c r="EG210" s="60"/>
      <c r="EH210" s="60"/>
      <c r="EI210" s="60"/>
      <c r="EJ210" s="60"/>
      <c r="EK210" s="60"/>
      <c r="EL210" s="60"/>
      <c r="EM210" s="60"/>
      <c r="EN210" s="60"/>
      <c r="EO210" s="60"/>
      <c r="EP210" s="60"/>
      <c r="EQ210" s="60"/>
      <c r="ER210" s="60"/>
      <c r="ES210" s="60"/>
      <c r="ET210" s="60"/>
      <c r="EU210" s="60"/>
      <c r="EV210" s="60"/>
      <c r="EW210" s="60"/>
      <c r="EX210" s="60"/>
      <c r="EY210" s="60"/>
      <c r="EZ210" s="60"/>
      <c r="FA210" s="60"/>
      <c r="FB210" s="60"/>
      <c r="FC210" s="60"/>
      <c r="FD210" s="60"/>
      <c r="FE210" s="60"/>
      <c r="FF210" s="60"/>
      <c r="FG210" s="60"/>
      <c r="FH210" s="60"/>
      <c r="FI210" s="60"/>
      <c r="FJ210" s="60"/>
      <c r="FK210" s="60"/>
      <c r="FL210" s="60"/>
      <c r="FM210" s="60"/>
      <c r="FN210" s="60"/>
      <c r="FO210" s="60"/>
      <c r="FP210" s="60"/>
      <c r="FQ210" s="60"/>
      <c r="FR210" s="60"/>
      <c r="FS210" s="60"/>
      <c r="FT210" s="60"/>
      <c r="FU210" s="60"/>
      <c r="FV210" s="60"/>
      <c r="FW210" s="60"/>
      <c r="FX210" s="60"/>
      <c r="FY210" s="60"/>
      <c r="FZ210" s="60"/>
      <c r="GA210" s="60"/>
      <c r="GB210" s="60"/>
      <c r="GC210" s="60"/>
      <c r="GD210" s="60"/>
      <c r="GE210" s="60"/>
      <c r="GF210" s="60"/>
      <c r="GG210" s="60"/>
      <c r="GH210" s="60"/>
      <c r="GI210" s="60"/>
      <c r="GJ210" s="60"/>
      <c r="GK210" s="60"/>
      <c r="GL210" s="60"/>
      <c r="GM210" s="60"/>
      <c r="GN210" s="60"/>
      <c r="GO210" s="60"/>
      <c r="GP210" s="60"/>
      <c r="GQ210" s="60"/>
      <c r="GR210" s="60"/>
      <c r="GS210" s="60"/>
      <c r="GT210" s="60"/>
      <c r="GU210" s="60"/>
      <c r="GV210" s="60"/>
      <c r="GW210" s="60"/>
      <c r="GX210" s="60"/>
      <c r="GY210" s="60"/>
      <c r="GZ210" s="60"/>
      <c r="HA210" s="60"/>
      <c r="HB210" s="60"/>
      <c r="HC210" s="60"/>
      <c r="HD210" s="60"/>
      <c r="HE210" s="60"/>
      <c r="HF210" s="60"/>
      <c r="HG210" s="60"/>
      <c r="HH210" s="60"/>
      <c r="HI210" s="60"/>
      <c r="HJ210" s="60"/>
      <c r="HK210" s="60"/>
      <c r="HL210" s="60"/>
      <c r="HM210" s="60"/>
      <c r="HN210" s="60"/>
      <c r="HO210" s="60"/>
      <c r="HP210" s="60"/>
      <c r="HQ210" s="60"/>
      <c r="HR210" s="60"/>
      <c r="HS210" s="60"/>
      <c r="HT210" s="60"/>
      <c r="HU210" s="60"/>
      <c r="HV210" s="60"/>
      <c r="HW210" s="60"/>
      <c r="HX210" s="60"/>
      <c r="HY210" s="60"/>
      <c r="HZ210" s="60"/>
      <c r="IA210" s="60"/>
      <c r="IB210" s="60"/>
      <c r="IC210" s="60"/>
      <c r="ID210" s="60"/>
      <c r="IE210" s="60"/>
      <c r="IF210" s="60"/>
      <c r="IG210" s="60"/>
      <c r="IH210" s="60"/>
      <c r="II210" s="60"/>
      <c r="IJ210" s="60"/>
      <c r="IK210" s="60"/>
      <c r="IL210" s="60"/>
      <c r="IM210" s="60"/>
      <c r="IN210" s="60"/>
      <c r="IO210" s="60"/>
      <c r="IP210" s="60"/>
      <c r="IQ210" s="60"/>
      <c r="IR210" s="60"/>
      <c r="IS210" s="60"/>
    </row>
    <row r="211" spans="1:253" s="61" customFormat="1" x14ac:dyDescent="0.2">
      <c r="A211" s="92"/>
      <c r="C211" s="60"/>
      <c r="F211" s="62"/>
      <c r="G211" s="93"/>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60"/>
      <c r="EY211" s="60"/>
      <c r="EZ211" s="60"/>
      <c r="FA211" s="60"/>
      <c r="FB211" s="60"/>
      <c r="FC211" s="60"/>
      <c r="FD211" s="60"/>
      <c r="FE211" s="60"/>
      <c r="FF211" s="60"/>
      <c r="FG211" s="60"/>
      <c r="FH211" s="60"/>
      <c r="FI211" s="60"/>
      <c r="FJ211" s="60"/>
      <c r="FK211" s="60"/>
      <c r="FL211" s="60"/>
      <c r="FM211" s="60"/>
      <c r="FN211" s="60"/>
      <c r="FO211" s="60"/>
      <c r="FP211" s="60"/>
      <c r="FQ211" s="60"/>
      <c r="FR211" s="60"/>
      <c r="FS211" s="60"/>
      <c r="FT211" s="60"/>
      <c r="FU211" s="60"/>
      <c r="FV211" s="60"/>
      <c r="FW211" s="60"/>
      <c r="FX211" s="60"/>
      <c r="FY211" s="60"/>
      <c r="FZ211" s="60"/>
      <c r="GA211" s="60"/>
      <c r="GB211" s="60"/>
      <c r="GC211" s="60"/>
      <c r="GD211" s="60"/>
      <c r="GE211" s="60"/>
      <c r="GF211" s="60"/>
      <c r="GG211" s="60"/>
      <c r="GH211" s="60"/>
      <c r="GI211" s="60"/>
      <c r="GJ211" s="60"/>
      <c r="GK211" s="60"/>
      <c r="GL211" s="60"/>
      <c r="GM211" s="60"/>
      <c r="GN211" s="60"/>
      <c r="GO211" s="60"/>
      <c r="GP211" s="60"/>
      <c r="GQ211" s="60"/>
      <c r="GR211" s="60"/>
      <c r="GS211" s="60"/>
      <c r="GT211" s="60"/>
      <c r="GU211" s="60"/>
      <c r="GV211" s="60"/>
      <c r="GW211" s="60"/>
      <c r="GX211" s="60"/>
      <c r="GY211" s="60"/>
      <c r="GZ211" s="60"/>
      <c r="HA211" s="60"/>
      <c r="HB211" s="60"/>
      <c r="HC211" s="60"/>
      <c r="HD211" s="60"/>
      <c r="HE211" s="60"/>
      <c r="HF211" s="60"/>
      <c r="HG211" s="60"/>
      <c r="HH211" s="60"/>
      <c r="HI211" s="60"/>
      <c r="HJ211" s="60"/>
      <c r="HK211" s="60"/>
      <c r="HL211" s="60"/>
      <c r="HM211" s="60"/>
      <c r="HN211" s="60"/>
      <c r="HO211" s="60"/>
      <c r="HP211" s="60"/>
      <c r="HQ211" s="60"/>
      <c r="HR211" s="60"/>
      <c r="HS211" s="60"/>
      <c r="HT211" s="60"/>
      <c r="HU211" s="60"/>
      <c r="HV211" s="60"/>
      <c r="HW211" s="60"/>
      <c r="HX211" s="60"/>
      <c r="HY211" s="60"/>
      <c r="HZ211" s="60"/>
      <c r="IA211" s="60"/>
      <c r="IB211" s="60"/>
      <c r="IC211" s="60"/>
      <c r="ID211" s="60"/>
      <c r="IE211" s="60"/>
      <c r="IF211" s="60"/>
      <c r="IG211" s="60"/>
      <c r="IH211" s="60"/>
      <c r="II211" s="60"/>
      <c r="IJ211" s="60"/>
      <c r="IK211" s="60"/>
      <c r="IL211" s="60"/>
      <c r="IM211" s="60"/>
      <c r="IN211" s="60"/>
      <c r="IO211" s="60"/>
      <c r="IP211" s="60"/>
      <c r="IQ211" s="60"/>
      <c r="IR211" s="60"/>
      <c r="IS211" s="60"/>
    </row>
    <row r="212" spans="1:253" s="61" customFormat="1" x14ac:dyDescent="0.2">
      <c r="A212" s="92"/>
      <c r="C212" s="60"/>
      <c r="F212" s="62"/>
      <c r="G212" s="93"/>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60"/>
      <c r="EY212" s="60"/>
      <c r="EZ212" s="60"/>
      <c r="FA212" s="60"/>
      <c r="FB212" s="60"/>
      <c r="FC212" s="60"/>
      <c r="FD212" s="60"/>
      <c r="FE212" s="60"/>
      <c r="FF212" s="60"/>
      <c r="FG212" s="60"/>
      <c r="FH212" s="60"/>
      <c r="FI212" s="60"/>
      <c r="FJ212" s="60"/>
      <c r="FK212" s="60"/>
      <c r="FL212" s="60"/>
      <c r="FM212" s="60"/>
      <c r="FN212" s="60"/>
      <c r="FO212" s="60"/>
      <c r="FP212" s="60"/>
      <c r="FQ212" s="60"/>
      <c r="FR212" s="60"/>
      <c r="FS212" s="60"/>
      <c r="FT212" s="60"/>
      <c r="FU212" s="60"/>
      <c r="FV212" s="60"/>
      <c r="FW212" s="60"/>
      <c r="FX212" s="60"/>
      <c r="FY212" s="60"/>
      <c r="FZ212" s="60"/>
      <c r="GA212" s="60"/>
      <c r="GB212" s="60"/>
      <c r="GC212" s="60"/>
      <c r="GD212" s="60"/>
      <c r="GE212" s="60"/>
      <c r="GF212" s="60"/>
      <c r="GG212" s="60"/>
      <c r="GH212" s="60"/>
      <c r="GI212" s="60"/>
      <c r="GJ212" s="60"/>
      <c r="GK212" s="60"/>
      <c r="GL212" s="60"/>
      <c r="GM212" s="60"/>
      <c r="GN212" s="60"/>
      <c r="GO212" s="60"/>
      <c r="GP212" s="60"/>
      <c r="GQ212" s="60"/>
      <c r="GR212" s="60"/>
      <c r="GS212" s="60"/>
      <c r="GT212" s="60"/>
      <c r="GU212" s="60"/>
      <c r="GV212" s="60"/>
      <c r="GW212" s="60"/>
      <c r="GX212" s="60"/>
      <c r="GY212" s="60"/>
      <c r="GZ212" s="60"/>
      <c r="HA212" s="60"/>
      <c r="HB212" s="60"/>
      <c r="HC212" s="60"/>
      <c r="HD212" s="60"/>
      <c r="HE212" s="60"/>
      <c r="HF212" s="60"/>
      <c r="HG212" s="60"/>
      <c r="HH212" s="60"/>
      <c r="HI212" s="60"/>
      <c r="HJ212" s="60"/>
      <c r="HK212" s="60"/>
      <c r="HL212" s="60"/>
      <c r="HM212" s="60"/>
      <c r="HN212" s="60"/>
      <c r="HO212" s="60"/>
      <c r="HP212" s="60"/>
      <c r="HQ212" s="60"/>
      <c r="HR212" s="60"/>
      <c r="HS212" s="60"/>
      <c r="HT212" s="60"/>
      <c r="HU212" s="60"/>
      <c r="HV212" s="60"/>
      <c r="HW212" s="60"/>
      <c r="HX212" s="60"/>
      <c r="HY212" s="60"/>
      <c r="HZ212" s="60"/>
      <c r="IA212" s="60"/>
      <c r="IB212" s="60"/>
      <c r="IC212" s="60"/>
      <c r="ID212" s="60"/>
      <c r="IE212" s="60"/>
      <c r="IF212" s="60"/>
      <c r="IG212" s="60"/>
      <c r="IH212" s="60"/>
      <c r="II212" s="60"/>
      <c r="IJ212" s="60"/>
      <c r="IK212" s="60"/>
      <c r="IL212" s="60"/>
      <c r="IM212" s="60"/>
      <c r="IN212" s="60"/>
      <c r="IO212" s="60"/>
      <c r="IP212" s="60"/>
      <c r="IQ212" s="60"/>
      <c r="IR212" s="60"/>
      <c r="IS212" s="60"/>
    </row>
    <row r="213" spans="1:253" s="61" customFormat="1" x14ac:dyDescent="0.2">
      <c r="A213" s="92"/>
      <c r="C213" s="60"/>
      <c r="F213" s="62"/>
      <c r="G213" s="93"/>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DQ213" s="60"/>
      <c r="DR213" s="60"/>
      <c r="DS213" s="60"/>
      <c r="DT213" s="60"/>
      <c r="DU213" s="60"/>
      <c r="DV213" s="60"/>
      <c r="DW213" s="60"/>
      <c r="DX213" s="60"/>
      <c r="DY213" s="60"/>
      <c r="DZ213" s="60"/>
      <c r="EA213" s="60"/>
      <c r="EB213" s="60"/>
      <c r="EC213" s="60"/>
      <c r="ED213" s="60"/>
      <c r="EE213" s="60"/>
      <c r="EF213" s="60"/>
      <c r="EG213" s="60"/>
      <c r="EH213" s="60"/>
      <c r="EI213" s="60"/>
      <c r="EJ213" s="60"/>
      <c r="EK213" s="60"/>
      <c r="EL213" s="60"/>
      <c r="EM213" s="60"/>
      <c r="EN213" s="60"/>
      <c r="EO213" s="60"/>
      <c r="EP213" s="60"/>
      <c r="EQ213" s="60"/>
      <c r="ER213" s="60"/>
      <c r="ES213" s="60"/>
      <c r="ET213" s="60"/>
      <c r="EU213" s="60"/>
      <c r="EV213" s="60"/>
      <c r="EW213" s="60"/>
      <c r="EX213" s="60"/>
      <c r="EY213" s="60"/>
      <c r="EZ213" s="60"/>
      <c r="FA213" s="60"/>
      <c r="FB213" s="60"/>
      <c r="FC213" s="60"/>
      <c r="FD213" s="60"/>
      <c r="FE213" s="60"/>
      <c r="FF213" s="60"/>
      <c r="FG213" s="60"/>
      <c r="FH213" s="60"/>
      <c r="FI213" s="60"/>
      <c r="FJ213" s="60"/>
      <c r="FK213" s="60"/>
      <c r="FL213" s="60"/>
      <c r="FM213" s="60"/>
      <c r="FN213" s="60"/>
      <c r="FO213" s="60"/>
      <c r="FP213" s="60"/>
      <c r="FQ213" s="60"/>
      <c r="FR213" s="60"/>
      <c r="FS213" s="60"/>
      <c r="FT213" s="60"/>
      <c r="FU213" s="60"/>
      <c r="FV213" s="60"/>
      <c r="FW213" s="60"/>
      <c r="FX213" s="60"/>
      <c r="FY213" s="60"/>
      <c r="FZ213" s="60"/>
      <c r="GA213" s="60"/>
      <c r="GB213" s="60"/>
      <c r="GC213" s="60"/>
      <c r="GD213" s="60"/>
      <c r="GE213" s="60"/>
      <c r="GF213" s="60"/>
      <c r="GG213" s="60"/>
      <c r="GH213" s="60"/>
      <c r="GI213" s="60"/>
      <c r="GJ213" s="60"/>
      <c r="GK213" s="60"/>
      <c r="GL213" s="60"/>
      <c r="GM213" s="60"/>
      <c r="GN213" s="60"/>
      <c r="GO213" s="60"/>
      <c r="GP213" s="60"/>
      <c r="GQ213" s="60"/>
      <c r="GR213" s="60"/>
      <c r="GS213" s="60"/>
      <c r="GT213" s="60"/>
      <c r="GU213" s="60"/>
      <c r="GV213" s="60"/>
      <c r="GW213" s="60"/>
      <c r="GX213" s="60"/>
      <c r="GY213" s="60"/>
      <c r="GZ213" s="60"/>
      <c r="HA213" s="60"/>
      <c r="HB213" s="60"/>
      <c r="HC213" s="60"/>
      <c r="HD213" s="60"/>
      <c r="HE213" s="60"/>
      <c r="HF213" s="60"/>
      <c r="HG213" s="60"/>
      <c r="HH213" s="60"/>
      <c r="HI213" s="60"/>
      <c r="HJ213" s="60"/>
      <c r="HK213" s="60"/>
      <c r="HL213" s="60"/>
      <c r="HM213" s="60"/>
      <c r="HN213" s="60"/>
      <c r="HO213" s="60"/>
      <c r="HP213" s="60"/>
      <c r="HQ213" s="60"/>
      <c r="HR213" s="60"/>
      <c r="HS213" s="60"/>
      <c r="HT213" s="60"/>
      <c r="HU213" s="60"/>
      <c r="HV213" s="60"/>
      <c r="HW213" s="60"/>
      <c r="HX213" s="60"/>
      <c r="HY213" s="60"/>
      <c r="HZ213" s="60"/>
      <c r="IA213" s="60"/>
      <c r="IB213" s="60"/>
      <c r="IC213" s="60"/>
      <c r="ID213" s="60"/>
      <c r="IE213" s="60"/>
      <c r="IF213" s="60"/>
      <c r="IG213" s="60"/>
      <c r="IH213" s="60"/>
      <c r="II213" s="60"/>
      <c r="IJ213" s="60"/>
      <c r="IK213" s="60"/>
      <c r="IL213" s="60"/>
      <c r="IM213" s="60"/>
      <c r="IN213" s="60"/>
      <c r="IO213" s="60"/>
      <c r="IP213" s="60"/>
      <c r="IQ213" s="60"/>
      <c r="IR213" s="60"/>
      <c r="IS213" s="60"/>
    </row>
    <row r="214" spans="1:253" s="61" customFormat="1" x14ac:dyDescent="0.2">
      <c r="A214" s="92"/>
      <c r="C214" s="60"/>
      <c r="F214" s="62"/>
      <c r="G214" s="93"/>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c r="FN214" s="60"/>
      <c r="FO214" s="60"/>
      <c r="FP214" s="60"/>
      <c r="FQ214" s="60"/>
      <c r="FR214" s="60"/>
      <c r="FS214" s="60"/>
      <c r="FT214" s="60"/>
      <c r="FU214" s="60"/>
      <c r="FV214" s="60"/>
      <c r="FW214" s="60"/>
      <c r="FX214" s="60"/>
      <c r="FY214" s="60"/>
      <c r="FZ214" s="60"/>
      <c r="GA214" s="60"/>
      <c r="GB214" s="60"/>
      <c r="GC214" s="60"/>
      <c r="GD214" s="60"/>
      <c r="GE214" s="60"/>
      <c r="GF214" s="60"/>
      <c r="GG214" s="60"/>
      <c r="GH214" s="60"/>
      <c r="GI214" s="60"/>
      <c r="GJ214" s="60"/>
      <c r="GK214" s="60"/>
      <c r="GL214" s="60"/>
      <c r="GM214" s="60"/>
      <c r="GN214" s="60"/>
      <c r="GO214" s="60"/>
      <c r="GP214" s="60"/>
      <c r="GQ214" s="60"/>
      <c r="GR214" s="60"/>
      <c r="GS214" s="60"/>
      <c r="GT214" s="60"/>
      <c r="GU214" s="60"/>
      <c r="GV214" s="60"/>
      <c r="GW214" s="60"/>
      <c r="GX214" s="60"/>
      <c r="GY214" s="60"/>
      <c r="GZ214" s="60"/>
      <c r="HA214" s="60"/>
      <c r="HB214" s="60"/>
      <c r="HC214" s="60"/>
      <c r="HD214" s="60"/>
      <c r="HE214" s="60"/>
      <c r="HF214" s="60"/>
      <c r="HG214" s="60"/>
      <c r="HH214" s="60"/>
      <c r="HI214" s="60"/>
      <c r="HJ214" s="60"/>
      <c r="HK214" s="60"/>
      <c r="HL214" s="60"/>
      <c r="HM214" s="60"/>
      <c r="HN214" s="60"/>
      <c r="HO214" s="60"/>
      <c r="HP214" s="60"/>
      <c r="HQ214" s="60"/>
      <c r="HR214" s="60"/>
      <c r="HS214" s="60"/>
      <c r="HT214" s="60"/>
      <c r="HU214" s="60"/>
      <c r="HV214" s="60"/>
      <c r="HW214" s="60"/>
      <c r="HX214" s="60"/>
      <c r="HY214" s="60"/>
      <c r="HZ214" s="60"/>
      <c r="IA214" s="60"/>
      <c r="IB214" s="60"/>
      <c r="IC214" s="60"/>
      <c r="ID214" s="60"/>
      <c r="IE214" s="60"/>
      <c r="IF214" s="60"/>
      <c r="IG214" s="60"/>
      <c r="IH214" s="60"/>
      <c r="II214" s="60"/>
      <c r="IJ214" s="60"/>
      <c r="IK214" s="60"/>
      <c r="IL214" s="60"/>
      <c r="IM214" s="60"/>
      <c r="IN214" s="60"/>
      <c r="IO214" s="60"/>
      <c r="IP214" s="60"/>
      <c r="IQ214" s="60"/>
      <c r="IR214" s="60"/>
      <c r="IS214" s="60"/>
    </row>
    <row r="215" spans="1:253" s="61" customFormat="1" x14ac:dyDescent="0.2">
      <c r="A215" s="92"/>
      <c r="C215" s="60"/>
      <c r="F215" s="62"/>
      <c r="G215" s="93"/>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60"/>
      <c r="DT215" s="60"/>
      <c r="DU215" s="60"/>
      <c r="DV215" s="60"/>
      <c r="DW215" s="60"/>
      <c r="DX215" s="60"/>
      <c r="DY215" s="60"/>
      <c r="DZ215" s="60"/>
      <c r="EA215" s="60"/>
      <c r="EB215" s="60"/>
      <c r="EC215" s="60"/>
      <c r="ED215" s="60"/>
      <c r="EE215" s="60"/>
      <c r="EF215" s="60"/>
      <c r="EG215" s="60"/>
      <c r="EH215" s="60"/>
      <c r="EI215" s="60"/>
      <c r="EJ215" s="60"/>
      <c r="EK215" s="60"/>
      <c r="EL215" s="60"/>
      <c r="EM215" s="60"/>
      <c r="EN215" s="60"/>
      <c r="EO215" s="60"/>
      <c r="EP215" s="60"/>
      <c r="EQ215" s="60"/>
      <c r="ER215" s="60"/>
      <c r="ES215" s="60"/>
      <c r="ET215" s="60"/>
      <c r="EU215" s="60"/>
      <c r="EV215" s="60"/>
      <c r="EW215" s="60"/>
      <c r="EX215" s="60"/>
      <c r="EY215" s="60"/>
      <c r="EZ215" s="60"/>
      <c r="FA215" s="60"/>
      <c r="FB215" s="60"/>
      <c r="FC215" s="60"/>
      <c r="FD215" s="60"/>
      <c r="FE215" s="60"/>
      <c r="FF215" s="60"/>
      <c r="FG215" s="60"/>
      <c r="FH215" s="60"/>
      <c r="FI215" s="60"/>
      <c r="FJ215" s="60"/>
      <c r="FK215" s="60"/>
      <c r="FL215" s="60"/>
      <c r="FM215" s="60"/>
      <c r="FN215" s="60"/>
      <c r="FO215" s="60"/>
      <c r="FP215" s="60"/>
      <c r="FQ215" s="60"/>
      <c r="FR215" s="60"/>
      <c r="FS215" s="60"/>
      <c r="FT215" s="60"/>
      <c r="FU215" s="60"/>
      <c r="FV215" s="60"/>
      <c r="FW215" s="60"/>
      <c r="FX215" s="60"/>
      <c r="FY215" s="60"/>
      <c r="FZ215" s="60"/>
      <c r="GA215" s="60"/>
      <c r="GB215" s="60"/>
      <c r="GC215" s="60"/>
      <c r="GD215" s="60"/>
      <c r="GE215" s="60"/>
      <c r="GF215" s="60"/>
      <c r="GG215" s="60"/>
      <c r="GH215" s="60"/>
      <c r="GI215" s="60"/>
      <c r="GJ215" s="60"/>
      <c r="GK215" s="60"/>
      <c r="GL215" s="60"/>
      <c r="GM215" s="60"/>
      <c r="GN215" s="60"/>
      <c r="GO215" s="60"/>
      <c r="GP215" s="60"/>
      <c r="GQ215" s="60"/>
      <c r="GR215" s="60"/>
      <c r="GS215" s="60"/>
      <c r="GT215" s="60"/>
      <c r="GU215" s="60"/>
      <c r="GV215" s="60"/>
      <c r="GW215" s="60"/>
      <c r="GX215" s="60"/>
      <c r="GY215" s="60"/>
      <c r="GZ215" s="60"/>
      <c r="HA215" s="60"/>
      <c r="HB215" s="60"/>
      <c r="HC215" s="60"/>
      <c r="HD215" s="60"/>
      <c r="HE215" s="60"/>
      <c r="HF215" s="60"/>
      <c r="HG215" s="60"/>
      <c r="HH215" s="60"/>
      <c r="HI215" s="60"/>
      <c r="HJ215" s="60"/>
      <c r="HK215" s="60"/>
      <c r="HL215" s="60"/>
      <c r="HM215" s="60"/>
      <c r="HN215" s="60"/>
      <c r="HO215" s="60"/>
      <c r="HP215" s="60"/>
      <c r="HQ215" s="60"/>
      <c r="HR215" s="60"/>
      <c r="HS215" s="60"/>
      <c r="HT215" s="60"/>
      <c r="HU215" s="60"/>
      <c r="HV215" s="60"/>
      <c r="HW215" s="60"/>
      <c r="HX215" s="60"/>
      <c r="HY215" s="60"/>
      <c r="HZ215" s="60"/>
      <c r="IA215" s="60"/>
      <c r="IB215" s="60"/>
      <c r="IC215" s="60"/>
      <c r="ID215" s="60"/>
      <c r="IE215" s="60"/>
      <c r="IF215" s="60"/>
      <c r="IG215" s="60"/>
      <c r="IH215" s="60"/>
      <c r="II215" s="60"/>
      <c r="IJ215" s="60"/>
      <c r="IK215" s="60"/>
      <c r="IL215" s="60"/>
      <c r="IM215" s="60"/>
      <c r="IN215" s="60"/>
      <c r="IO215" s="60"/>
      <c r="IP215" s="60"/>
      <c r="IQ215" s="60"/>
      <c r="IR215" s="60"/>
      <c r="IS215" s="60"/>
    </row>
    <row r="216" spans="1:253" s="61" customFormat="1" x14ac:dyDescent="0.2">
      <c r="A216" s="92"/>
      <c r="C216" s="60"/>
      <c r="F216" s="62"/>
      <c r="G216" s="93"/>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c r="GE216" s="60"/>
      <c r="GF216" s="60"/>
      <c r="GG216" s="60"/>
      <c r="GH216" s="60"/>
      <c r="GI216" s="60"/>
      <c r="GJ216" s="60"/>
      <c r="GK216" s="60"/>
      <c r="GL216" s="60"/>
      <c r="GM216" s="60"/>
      <c r="GN216" s="60"/>
      <c r="GO216" s="60"/>
      <c r="GP216" s="60"/>
      <c r="GQ216" s="60"/>
      <c r="GR216" s="60"/>
      <c r="GS216" s="60"/>
      <c r="GT216" s="60"/>
      <c r="GU216" s="60"/>
      <c r="GV216" s="60"/>
      <c r="GW216" s="60"/>
      <c r="GX216" s="60"/>
      <c r="GY216" s="60"/>
      <c r="GZ216" s="60"/>
      <c r="HA216" s="60"/>
      <c r="HB216" s="60"/>
      <c r="HC216" s="60"/>
      <c r="HD216" s="60"/>
      <c r="HE216" s="60"/>
      <c r="HF216" s="60"/>
      <c r="HG216" s="60"/>
      <c r="HH216" s="60"/>
      <c r="HI216" s="60"/>
      <c r="HJ216" s="60"/>
      <c r="HK216" s="60"/>
      <c r="HL216" s="60"/>
      <c r="HM216" s="60"/>
      <c r="HN216" s="60"/>
      <c r="HO216" s="60"/>
      <c r="HP216" s="60"/>
      <c r="HQ216" s="60"/>
      <c r="HR216" s="60"/>
      <c r="HS216" s="60"/>
      <c r="HT216" s="60"/>
      <c r="HU216" s="60"/>
      <c r="HV216" s="60"/>
      <c r="HW216" s="60"/>
      <c r="HX216" s="60"/>
      <c r="HY216" s="60"/>
      <c r="HZ216" s="60"/>
      <c r="IA216" s="60"/>
      <c r="IB216" s="60"/>
      <c r="IC216" s="60"/>
      <c r="ID216" s="60"/>
      <c r="IE216" s="60"/>
      <c r="IF216" s="60"/>
      <c r="IG216" s="60"/>
      <c r="IH216" s="60"/>
      <c r="II216" s="60"/>
      <c r="IJ216" s="60"/>
      <c r="IK216" s="60"/>
      <c r="IL216" s="60"/>
      <c r="IM216" s="60"/>
      <c r="IN216" s="60"/>
      <c r="IO216" s="60"/>
      <c r="IP216" s="60"/>
      <c r="IQ216" s="60"/>
      <c r="IR216" s="60"/>
      <c r="IS216" s="60"/>
    </row>
    <row r="217" spans="1:253" s="61" customFormat="1" x14ac:dyDescent="0.2">
      <c r="A217" s="92"/>
      <c r="C217" s="60"/>
      <c r="F217" s="62"/>
      <c r="G217" s="93"/>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c r="FN217" s="60"/>
      <c r="FO217" s="60"/>
      <c r="FP217" s="60"/>
      <c r="FQ217" s="60"/>
      <c r="FR217" s="60"/>
      <c r="FS217" s="60"/>
      <c r="FT217" s="60"/>
      <c r="FU217" s="60"/>
      <c r="FV217" s="60"/>
      <c r="FW217" s="60"/>
      <c r="FX217" s="60"/>
      <c r="FY217" s="60"/>
      <c r="FZ217" s="60"/>
      <c r="GA217" s="60"/>
      <c r="GB217" s="60"/>
      <c r="GC217" s="60"/>
      <c r="GD217" s="60"/>
      <c r="GE217" s="60"/>
      <c r="GF217" s="60"/>
      <c r="GG217" s="60"/>
      <c r="GH217" s="60"/>
      <c r="GI217" s="60"/>
      <c r="GJ217" s="60"/>
      <c r="GK217" s="60"/>
      <c r="GL217" s="60"/>
      <c r="GM217" s="60"/>
      <c r="GN217" s="60"/>
      <c r="GO217" s="60"/>
      <c r="GP217" s="60"/>
      <c r="GQ217" s="60"/>
      <c r="GR217" s="60"/>
      <c r="GS217" s="60"/>
      <c r="GT217" s="60"/>
      <c r="GU217" s="60"/>
      <c r="GV217" s="60"/>
      <c r="GW217" s="60"/>
      <c r="GX217" s="60"/>
      <c r="GY217" s="60"/>
      <c r="GZ217" s="60"/>
      <c r="HA217" s="60"/>
      <c r="HB217" s="60"/>
      <c r="HC217" s="60"/>
      <c r="HD217" s="60"/>
      <c r="HE217" s="60"/>
      <c r="HF217" s="60"/>
      <c r="HG217" s="60"/>
      <c r="HH217" s="60"/>
      <c r="HI217" s="60"/>
      <c r="HJ217" s="60"/>
      <c r="HK217" s="60"/>
      <c r="HL217" s="60"/>
      <c r="HM217" s="60"/>
      <c r="HN217" s="60"/>
      <c r="HO217" s="60"/>
      <c r="HP217" s="60"/>
      <c r="HQ217" s="60"/>
      <c r="HR217" s="60"/>
      <c r="HS217" s="60"/>
      <c r="HT217" s="60"/>
      <c r="HU217" s="60"/>
      <c r="HV217" s="60"/>
      <c r="HW217" s="60"/>
      <c r="HX217" s="60"/>
      <c r="HY217" s="60"/>
      <c r="HZ217" s="60"/>
      <c r="IA217" s="60"/>
      <c r="IB217" s="60"/>
      <c r="IC217" s="60"/>
      <c r="ID217" s="60"/>
      <c r="IE217" s="60"/>
      <c r="IF217" s="60"/>
      <c r="IG217" s="60"/>
      <c r="IH217" s="60"/>
      <c r="II217" s="60"/>
      <c r="IJ217" s="60"/>
      <c r="IK217" s="60"/>
      <c r="IL217" s="60"/>
      <c r="IM217" s="60"/>
      <c r="IN217" s="60"/>
      <c r="IO217" s="60"/>
      <c r="IP217" s="60"/>
      <c r="IQ217" s="60"/>
      <c r="IR217" s="60"/>
      <c r="IS217" s="60"/>
    </row>
    <row r="218" spans="1:253" s="61" customFormat="1" x14ac:dyDescent="0.2">
      <c r="A218" s="92"/>
      <c r="C218" s="60"/>
      <c r="F218" s="62"/>
      <c r="G218" s="93"/>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c r="DZ218" s="60"/>
      <c r="EA218" s="60"/>
      <c r="EB218" s="60"/>
      <c r="EC218" s="60"/>
      <c r="ED218" s="60"/>
      <c r="EE218" s="60"/>
      <c r="EF218" s="60"/>
      <c r="EG218" s="60"/>
      <c r="EH218" s="60"/>
      <c r="EI218" s="60"/>
      <c r="EJ218" s="60"/>
      <c r="EK218" s="60"/>
      <c r="EL218" s="60"/>
      <c r="EM218" s="60"/>
      <c r="EN218" s="60"/>
      <c r="EO218" s="60"/>
      <c r="EP218" s="60"/>
      <c r="EQ218" s="60"/>
      <c r="ER218" s="60"/>
      <c r="ES218" s="60"/>
      <c r="ET218" s="60"/>
      <c r="EU218" s="60"/>
      <c r="EV218" s="60"/>
      <c r="EW218" s="60"/>
      <c r="EX218" s="60"/>
      <c r="EY218" s="60"/>
      <c r="EZ218" s="60"/>
      <c r="FA218" s="60"/>
      <c r="FB218" s="60"/>
      <c r="FC218" s="60"/>
      <c r="FD218" s="60"/>
      <c r="FE218" s="60"/>
      <c r="FF218" s="60"/>
      <c r="FG218" s="60"/>
      <c r="FH218" s="60"/>
      <c r="FI218" s="60"/>
      <c r="FJ218" s="60"/>
      <c r="FK218" s="60"/>
      <c r="FL218" s="60"/>
      <c r="FM218" s="60"/>
      <c r="FN218" s="60"/>
      <c r="FO218" s="60"/>
      <c r="FP218" s="60"/>
      <c r="FQ218" s="60"/>
      <c r="FR218" s="60"/>
      <c r="FS218" s="60"/>
      <c r="FT218" s="60"/>
      <c r="FU218" s="60"/>
      <c r="FV218" s="60"/>
      <c r="FW218" s="60"/>
      <c r="FX218" s="60"/>
      <c r="FY218" s="60"/>
      <c r="FZ218" s="60"/>
      <c r="GA218" s="60"/>
      <c r="GB218" s="60"/>
      <c r="GC218" s="60"/>
      <c r="GD218" s="60"/>
      <c r="GE218" s="60"/>
      <c r="GF218" s="60"/>
      <c r="GG218" s="60"/>
      <c r="GH218" s="60"/>
      <c r="GI218" s="60"/>
      <c r="GJ218" s="60"/>
      <c r="GK218" s="60"/>
      <c r="GL218" s="60"/>
      <c r="GM218" s="60"/>
      <c r="GN218" s="60"/>
      <c r="GO218" s="60"/>
      <c r="GP218" s="60"/>
      <c r="GQ218" s="60"/>
      <c r="GR218" s="60"/>
      <c r="GS218" s="60"/>
      <c r="GT218" s="60"/>
      <c r="GU218" s="60"/>
      <c r="GV218" s="60"/>
      <c r="GW218" s="60"/>
      <c r="GX218" s="60"/>
      <c r="GY218" s="60"/>
      <c r="GZ218" s="60"/>
      <c r="HA218" s="60"/>
      <c r="HB218" s="60"/>
      <c r="HC218" s="60"/>
      <c r="HD218" s="60"/>
      <c r="HE218" s="60"/>
      <c r="HF218" s="60"/>
      <c r="HG218" s="60"/>
      <c r="HH218" s="60"/>
      <c r="HI218" s="60"/>
      <c r="HJ218" s="60"/>
      <c r="HK218" s="60"/>
      <c r="HL218" s="60"/>
      <c r="HM218" s="60"/>
      <c r="HN218" s="60"/>
      <c r="HO218" s="60"/>
      <c r="HP218" s="60"/>
      <c r="HQ218" s="60"/>
      <c r="HR218" s="60"/>
      <c r="HS218" s="60"/>
      <c r="HT218" s="60"/>
      <c r="HU218" s="60"/>
      <c r="HV218" s="60"/>
      <c r="HW218" s="60"/>
      <c r="HX218" s="60"/>
      <c r="HY218" s="60"/>
      <c r="HZ218" s="60"/>
      <c r="IA218" s="60"/>
      <c r="IB218" s="60"/>
      <c r="IC218" s="60"/>
      <c r="ID218" s="60"/>
      <c r="IE218" s="60"/>
      <c r="IF218" s="60"/>
      <c r="IG218" s="60"/>
      <c r="IH218" s="60"/>
      <c r="II218" s="60"/>
      <c r="IJ218" s="60"/>
      <c r="IK218" s="60"/>
      <c r="IL218" s="60"/>
      <c r="IM218" s="60"/>
      <c r="IN218" s="60"/>
      <c r="IO218" s="60"/>
      <c r="IP218" s="60"/>
      <c r="IQ218" s="60"/>
      <c r="IR218" s="60"/>
      <c r="IS218" s="60"/>
    </row>
    <row r="219" spans="1:253" s="61" customFormat="1" x14ac:dyDescent="0.2">
      <c r="A219" s="92"/>
      <c r="C219" s="60"/>
      <c r="F219" s="62"/>
      <c r="G219" s="93"/>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60"/>
      <c r="EE219" s="60"/>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60"/>
      <c r="FK219" s="60"/>
      <c r="FL219" s="60"/>
      <c r="FM219" s="60"/>
      <c r="FN219" s="60"/>
      <c r="FO219" s="60"/>
      <c r="FP219" s="60"/>
      <c r="FQ219" s="60"/>
      <c r="FR219" s="60"/>
      <c r="FS219" s="60"/>
      <c r="FT219" s="60"/>
      <c r="FU219" s="60"/>
      <c r="FV219" s="60"/>
      <c r="FW219" s="60"/>
      <c r="FX219" s="60"/>
      <c r="FY219" s="60"/>
      <c r="FZ219" s="60"/>
      <c r="GA219" s="60"/>
      <c r="GB219" s="60"/>
      <c r="GC219" s="60"/>
      <c r="GD219" s="60"/>
      <c r="GE219" s="60"/>
      <c r="GF219" s="60"/>
      <c r="GG219" s="60"/>
      <c r="GH219" s="60"/>
      <c r="GI219" s="60"/>
      <c r="GJ219" s="60"/>
      <c r="GK219" s="60"/>
      <c r="GL219" s="60"/>
      <c r="GM219" s="60"/>
      <c r="GN219" s="60"/>
      <c r="GO219" s="60"/>
      <c r="GP219" s="60"/>
      <c r="GQ219" s="60"/>
      <c r="GR219" s="60"/>
      <c r="GS219" s="60"/>
      <c r="GT219" s="60"/>
      <c r="GU219" s="60"/>
      <c r="GV219" s="60"/>
      <c r="GW219" s="60"/>
      <c r="GX219" s="60"/>
      <c r="GY219" s="60"/>
      <c r="GZ219" s="60"/>
      <c r="HA219" s="60"/>
      <c r="HB219" s="60"/>
      <c r="HC219" s="60"/>
      <c r="HD219" s="60"/>
      <c r="HE219" s="60"/>
      <c r="HF219" s="60"/>
      <c r="HG219" s="60"/>
      <c r="HH219" s="60"/>
      <c r="HI219" s="60"/>
      <c r="HJ219" s="60"/>
      <c r="HK219" s="60"/>
      <c r="HL219" s="60"/>
      <c r="HM219" s="60"/>
      <c r="HN219" s="60"/>
      <c r="HO219" s="60"/>
      <c r="HP219" s="60"/>
      <c r="HQ219" s="60"/>
      <c r="HR219" s="60"/>
      <c r="HS219" s="60"/>
      <c r="HT219" s="60"/>
      <c r="HU219" s="60"/>
      <c r="HV219" s="60"/>
      <c r="HW219" s="60"/>
      <c r="HX219" s="60"/>
      <c r="HY219" s="60"/>
      <c r="HZ219" s="60"/>
      <c r="IA219" s="60"/>
      <c r="IB219" s="60"/>
      <c r="IC219" s="60"/>
      <c r="ID219" s="60"/>
      <c r="IE219" s="60"/>
      <c r="IF219" s="60"/>
      <c r="IG219" s="60"/>
      <c r="IH219" s="60"/>
      <c r="II219" s="60"/>
      <c r="IJ219" s="60"/>
      <c r="IK219" s="60"/>
      <c r="IL219" s="60"/>
      <c r="IM219" s="60"/>
      <c r="IN219" s="60"/>
      <c r="IO219" s="60"/>
      <c r="IP219" s="60"/>
      <c r="IQ219" s="60"/>
      <c r="IR219" s="60"/>
      <c r="IS219" s="60"/>
    </row>
    <row r="220" spans="1:253" s="61" customFormat="1" x14ac:dyDescent="0.2">
      <c r="A220" s="92"/>
      <c r="C220" s="60"/>
      <c r="F220" s="62"/>
      <c r="G220" s="93"/>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60"/>
      <c r="EY220" s="60"/>
      <c r="EZ220" s="60"/>
      <c r="FA220" s="60"/>
      <c r="FB220" s="60"/>
      <c r="FC220" s="60"/>
      <c r="FD220" s="60"/>
      <c r="FE220" s="60"/>
      <c r="FF220" s="60"/>
      <c r="FG220" s="60"/>
      <c r="FH220" s="60"/>
      <c r="FI220" s="60"/>
      <c r="FJ220" s="60"/>
      <c r="FK220" s="60"/>
      <c r="FL220" s="60"/>
      <c r="FM220" s="60"/>
      <c r="FN220" s="60"/>
      <c r="FO220" s="60"/>
      <c r="FP220" s="60"/>
      <c r="FQ220" s="60"/>
      <c r="FR220" s="60"/>
      <c r="FS220" s="60"/>
      <c r="FT220" s="60"/>
      <c r="FU220" s="60"/>
      <c r="FV220" s="60"/>
      <c r="FW220" s="60"/>
      <c r="FX220" s="60"/>
      <c r="FY220" s="60"/>
      <c r="FZ220" s="60"/>
      <c r="GA220" s="60"/>
      <c r="GB220" s="60"/>
      <c r="GC220" s="60"/>
      <c r="GD220" s="60"/>
      <c r="GE220" s="60"/>
      <c r="GF220" s="60"/>
      <c r="GG220" s="60"/>
      <c r="GH220" s="60"/>
      <c r="GI220" s="60"/>
      <c r="GJ220" s="60"/>
      <c r="GK220" s="60"/>
      <c r="GL220" s="60"/>
      <c r="GM220" s="60"/>
      <c r="GN220" s="60"/>
      <c r="GO220" s="60"/>
      <c r="GP220" s="60"/>
      <c r="GQ220" s="60"/>
      <c r="GR220" s="60"/>
      <c r="GS220" s="60"/>
      <c r="GT220" s="60"/>
      <c r="GU220" s="60"/>
      <c r="GV220" s="60"/>
      <c r="GW220" s="60"/>
      <c r="GX220" s="60"/>
      <c r="GY220" s="60"/>
      <c r="GZ220" s="60"/>
      <c r="HA220" s="60"/>
      <c r="HB220" s="60"/>
      <c r="HC220" s="60"/>
      <c r="HD220" s="60"/>
      <c r="HE220" s="60"/>
      <c r="HF220" s="60"/>
      <c r="HG220" s="60"/>
      <c r="HH220" s="60"/>
      <c r="HI220" s="60"/>
      <c r="HJ220" s="60"/>
      <c r="HK220" s="60"/>
      <c r="HL220" s="60"/>
      <c r="HM220" s="60"/>
      <c r="HN220" s="60"/>
      <c r="HO220" s="60"/>
      <c r="HP220" s="60"/>
      <c r="HQ220" s="60"/>
      <c r="HR220" s="60"/>
      <c r="HS220" s="60"/>
      <c r="HT220" s="60"/>
      <c r="HU220" s="60"/>
      <c r="HV220" s="60"/>
      <c r="HW220" s="60"/>
      <c r="HX220" s="60"/>
      <c r="HY220" s="60"/>
      <c r="HZ220" s="60"/>
      <c r="IA220" s="60"/>
      <c r="IB220" s="60"/>
      <c r="IC220" s="60"/>
      <c r="ID220" s="60"/>
      <c r="IE220" s="60"/>
      <c r="IF220" s="60"/>
      <c r="IG220" s="60"/>
      <c r="IH220" s="60"/>
      <c r="II220" s="60"/>
      <c r="IJ220" s="60"/>
      <c r="IK220" s="60"/>
      <c r="IL220" s="60"/>
      <c r="IM220" s="60"/>
      <c r="IN220" s="60"/>
      <c r="IO220" s="60"/>
      <c r="IP220" s="60"/>
      <c r="IQ220" s="60"/>
      <c r="IR220" s="60"/>
      <c r="IS220" s="60"/>
    </row>
    <row r="221" spans="1:253" s="61" customFormat="1" x14ac:dyDescent="0.2">
      <c r="A221" s="92"/>
      <c r="C221" s="60"/>
      <c r="F221" s="62"/>
      <c r="G221" s="93"/>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c r="ET221" s="60"/>
      <c r="EU221" s="60"/>
      <c r="EV221" s="60"/>
      <c r="EW221" s="60"/>
      <c r="EX221" s="60"/>
      <c r="EY221" s="60"/>
      <c r="EZ221" s="60"/>
      <c r="FA221" s="60"/>
      <c r="FB221" s="60"/>
      <c r="FC221" s="60"/>
      <c r="FD221" s="60"/>
      <c r="FE221" s="60"/>
      <c r="FF221" s="60"/>
      <c r="FG221" s="60"/>
      <c r="FH221" s="60"/>
      <c r="FI221" s="60"/>
      <c r="FJ221" s="60"/>
      <c r="FK221" s="60"/>
      <c r="FL221" s="60"/>
      <c r="FM221" s="60"/>
      <c r="FN221" s="60"/>
      <c r="FO221" s="60"/>
      <c r="FP221" s="60"/>
      <c r="FQ221" s="60"/>
      <c r="FR221" s="60"/>
      <c r="FS221" s="60"/>
      <c r="FT221" s="60"/>
      <c r="FU221" s="60"/>
      <c r="FV221" s="60"/>
      <c r="FW221" s="60"/>
      <c r="FX221" s="60"/>
      <c r="FY221" s="60"/>
      <c r="FZ221" s="60"/>
      <c r="GA221" s="60"/>
      <c r="GB221" s="60"/>
      <c r="GC221" s="60"/>
      <c r="GD221" s="60"/>
      <c r="GE221" s="60"/>
      <c r="GF221" s="60"/>
      <c r="GG221" s="60"/>
      <c r="GH221" s="60"/>
      <c r="GI221" s="60"/>
      <c r="GJ221" s="60"/>
      <c r="GK221" s="60"/>
      <c r="GL221" s="60"/>
      <c r="GM221" s="60"/>
      <c r="GN221" s="60"/>
      <c r="GO221" s="60"/>
      <c r="GP221" s="60"/>
      <c r="GQ221" s="60"/>
      <c r="GR221" s="60"/>
      <c r="GS221" s="60"/>
      <c r="GT221" s="60"/>
      <c r="GU221" s="60"/>
      <c r="GV221" s="60"/>
      <c r="GW221" s="60"/>
      <c r="GX221" s="60"/>
      <c r="GY221" s="60"/>
      <c r="GZ221" s="60"/>
      <c r="HA221" s="60"/>
      <c r="HB221" s="60"/>
      <c r="HC221" s="60"/>
      <c r="HD221" s="60"/>
      <c r="HE221" s="60"/>
      <c r="HF221" s="60"/>
      <c r="HG221" s="60"/>
      <c r="HH221" s="60"/>
      <c r="HI221" s="60"/>
      <c r="HJ221" s="60"/>
      <c r="HK221" s="60"/>
      <c r="HL221" s="60"/>
      <c r="HM221" s="60"/>
      <c r="HN221" s="60"/>
      <c r="HO221" s="60"/>
      <c r="HP221" s="60"/>
      <c r="HQ221" s="60"/>
      <c r="HR221" s="60"/>
      <c r="HS221" s="60"/>
      <c r="HT221" s="60"/>
      <c r="HU221" s="60"/>
      <c r="HV221" s="60"/>
      <c r="HW221" s="60"/>
      <c r="HX221" s="60"/>
      <c r="HY221" s="60"/>
      <c r="HZ221" s="60"/>
      <c r="IA221" s="60"/>
      <c r="IB221" s="60"/>
      <c r="IC221" s="60"/>
      <c r="ID221" s="60"/>
      <c r="IE221" s="60"/>
      <c r="IF221" s="60"/>
      <c r="IG221" s="60"/>
      <c r="IH221" s="60"/>
      <c r="II221" s="60"/>
      <c r="IJ221" s="60"/>
      <c r="IK221" s="60"/>
      <c r="IL221" s="60"/>
      <c r="IM221" s="60"/>
      <c r="IN221" s="60"/>
      <c r="IO221" s="60"/>
      <c r="IP221" s="60"/>
      <c r="IQ221" s="60"/>
      <c r="IR221" s="60"/>
      <c r="IS221" s="60"/>
    </row>
    <row r="222" spans="1:253" s="61" customFormat="1" x14ac:dyDescent="0.2">
      <c r="A222" s="92"/>
      <c r="C222" s="60"/>
      <c r="F222" s="62"/>
      <c r="G222" s="93"/>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c r="EA222" s="60"/>
      <c r="EB222" s="60"/>
      <c r="EC222" s="60"/>
      <c r="ED222" s="60"/>
      <c r="EE222" s="60"/>
      <c r="EF222" s="60"/>
      <c r="EG222" s="60"/>
      <c r="EH222" s="60"/>
      <c r="EI222" s="60"/>
      <c r="EJ222" s="60"/>
      <c r="EK222" s="60"/>
      <c r="EL222" s="60"/>
      <c r="EM222" s="60"/>
      <c r="EN222" s="60"/>
      <c r="EO222" s="60"/>
      <c r="EP222" s="60"/>
      <c r="EQ222" s="60"/>
      <c r="ER222" s="60"/>
      <c r="ES222" s="60"/>
      <c r="ET222" s="60"/>
      <c r="EU222" s="60"/>
      <c r="EV222" s="60"/>
      <c r="EW222" s="60"/>
      <c r="EX222" s="60"/>
      <c r="EY222" s="60"/>
      <c r="EZ222" s="60"/>
      <c r="FA222" s="60"/>
      <c r="FB222" s="60"/>
      <c r="FC222" s="60"/>
      <c r="FD222" s="60"/>
      <c r="FE222" s="60"/>
      <c r="FF222" s="60"/>
      <c r="FG222" s="60"/>
      <c r="FH222" s="60"/>
      <c r="FI222" s="60"/>
      <c r="FJ222" s="60"/>
      <c r="FK222" s="60"/>
      <c r="FL222" s="60"/>
      <c r="FM222" s="60"/>
      <c r="FN222" s="60"/>
      <c r="FO222" s="60"/>
      <c r="FP222" s="60"/>
      <c r="FQ222" s="60"/>
      <c r="FR222" s="60"/>
      <c r="FS222" s="60"/>
      <c r="FT222" s="60"/>
      <c r="FU222" s="60"/>
      <c r="FV222" s="60"/>
      <c r="FW222" s="60"/>
      <c r="FX222" s="60"/>
      <c r="FY222" s="60"/>
      <c r="FZ222" s="60"/>
      <c r="GA222" s="60"/>
      <c r="GB222" s="60"/>
      <c r="GC222" s="60"/>
      <c r="GD222" s="60"/>
      <c r="GE222" s="60"/>
      <c r="GF222" s="60"/>
      <c r="GG222" s="60"/>
      <c r="GH222" s="60"/>
      <c r="GI222" s="60"/>
      <c r="GJ222" s="60"/>
      <c r="GK222" s="60"/>
      <c r="GL222" s="60"/>
      <c r="GM222" s="60"/>
      <c r="GN222" s="60"/>
      <c r="GO222" s="60"/>
      <c r="GP222" s="60"/>
      <c r="GQ222" s="60"/>
      <c r="GR222" s="60"/>
      <c r="GS222" s="60"/>
      <c r="GT222" s="60"/>
      <c r="GU222" s="60"/>
      <c r="GV222" s="60"/>
      <c r="GW222" s="60"/>
      <c r="GX222" s="60"/>
      <c r="GY222" s="60"/>
      <c r="GZ222" s="60"/>
      <c r="HA222" s="60"/>
      <c r="HB222" s="60"/>
      <c r="HC222" s="60"/>
      <c r="HD222" s="60"/>
      <c r="HE222" s="60"/>
      <c r="HF222" s="60"/>
      <c r="HG222" s="60"/>
      <c r="HH222" s="60"/>
      <c r="HI222" s="60"/>
      <c r="HJ222" s="60"/>
      <c r="HK222" s="60"/>
      <c r="HL222" s="60"/>
      <c r="HM222" s="60"/>
      <c r="HN222" s="60"/>
      <c r="HO222" s="60"/>
      <c r="HP222" s="60"/>
      <c r="HQ222" s="60"/>
      <c r="HR222" s="60"/>
      <c r="HS222" s="60"/>
      <c r="HT222" s="60"/>
      <c r="HU222" s="60"/>
      <c r="HV222" s="60"/>
      <c r="HW222" s="60"/>
      <c r="HX222" s="60"/>
      <c r="HY222" s="60"/>
      <c r="HZ222" s="60"/>
      <c r="IA222" s="60"/>
      <c r="IB222" s="60"/>
      <c r="IC222" s="60"/>
      <c r="ID222" s="60"/>
      <c r="IE222" s="60"/>
      <c r="IF222" s="60"/>
      <c r="IG222" s="60"/>
      <c r="IH222" s="60"/>
      <c r="II222" s="60"/>
      <c r="IJ222" s="60"/>
      <c r="IK222" s="60"/>
      <c r="IL222" s="60"/>
      <c r="IM222" s="60"/>
      <c r="IN222" s="60"/>
      <c r="IO222" s="60"/>
      <c r="IP222" s="60"/>
      <c r="IQ222" s="60"/>
      <c r="IR222" s="60"/>
      <c r="IS222" s="60"/>
    </row>
    <row r="223" spans="1:253" s="61" customFormat="1" x14ac:dyDescent="0.2">
      <c r="A223" s="92"/>
      <c r="C223" s="60"/>
      <c r="F223" s="62"/>
      <c r="G223" s="93"/>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c r="EA223" s="60"/>
      <c r="EB223" s="60"/>
      <c r="EC223" s="60"/>
      <c r="ED223" s="60"/>
      <c r="EE223" s="60"/>
      <c r="EF223" s="60"/>
      <c r="EG223" s="60"/>
      <c r="EH223" s="60"/>
      <c r="EI223" s="60"/>
      <c r="EJ223" s="60"/>
      <c r="EK223" s="60"/>
      <c r="EL223" s="60"/>
      <c r="EM223" s="60"/>
      <c r="EN223" s="60"/>
      <c r="EO223" s="60"/>
      <c r="EP223" s="60"/>
      <c r="EQ223" s="60"/>
      <c r="ER223" s="60"/>
      <c r="ES223" s="60"/>
      <c r="ET223" s="60"/>
      <c r="EU223" s="60"/>
      <c r="EV223" s="60"/>
      <c r="EW223" s="60"/>
      <c r="EX223" s="60"/>
      <c r="EY223" s="60"/>
      <c r="EZ223" s="60"/>
      <c r="FA223" s="60"/>
      <c r="FB223" s="60"/>
      <c r="FC223" s="60"/>
      <c r="FD223" s="60"/>
      <c r="FE223" s="60"/>
      <c r="FF223" s="60"/>
      <c r="FG223" s="60"/>
      <c r="FH223" s="60"/>
      <c r="FI223" s="60"/>
      <c r="FJ223" s="60"/>
      <c r="FK223" s="60"/>
      <c r="FL223" s="60"/>
      <c r="FM223" s="60"/>
      <c r="FN223" s="60"/>
      <c r="FO223" s="60"/>
      <c r="FP223" s="60"/>
      <c r="FQ223" s="60"/>
      <c r="FR223" s="60"/>
      <c r="FS223" s="60"/>
      <c r="FT223" s="60"/>
      <c r="FU223" s="60"/>
      <c r="FV223" s="60"/>
      <c r="FW223" s="60"/>
      <c r="FX223" s="60"/>
      <c r="FY223" s="60"/>
      <c r="FZ223" s="60"/>
      <c r="GA223" s="60"/>
      <c r="GB223" s="60"/>
      <c r="GC223" s="60"/>
      <c r="GD223" s="60"/>
      <c r="GE223" s="60"/>
      <c r="GF223" s="60"/>
      <c r="GG223" s="60"/>
      <c r="GH223" s="60"/>
      <c r="GI223" s="60"/>
      <c r="GJ223" s="60"/>
      <c r="GK223" s="60"/>
      <c r="GL223" s="60"/>
      <c r="GM223" s="60"/>
      <c r="GN223" s="60"/>
      <c r="GO223" s="60"/>
      <c r="GP223" s="60"/>
      <c r="GQ223" s="60"/>
      <c r="GR223" s="60"/>
      <c r="GS223" s="60"/>
      <c r="GT223" s="60"/>
      <c r="GU223" s="60"/>
      <c r="GV223" s="60"/>
      <c r="GW223" s="60"/>
      <c r="GX223" s="60"/>
      <c r="GY223" s="60"/>
      <c r="GZ223" s="60"/>
      <c r="HA223" s="60"/>
      <c r="HB223" s="60"/>
      <c r="HC223" s="60"/>
      <c r="HD223" s="60"/>
      <c r="HE223" s="60"/>
      <c r="HF223" s="60"/>
      <c r="HG223" s="60"/>
      <c r="HH223" s="60"/>
      <c r="HI223" s="60"/>
      <c r="HJ223" s="60"/>
      <c r="HK223" s="60"/>
      <c r="HL223" s="60"/>
      <c r="HM223" s="60"/>
      <c r="HN223" s="60"/>
      <c r="HO223" s="60"/>
      <c r="HP223" s="60"/>
      <c r="HQ223" s="60"/>
      <c r="HR223" s="60"/>
      <c r="HS223" s="60"/>
      <c r="HT223" s="60"/>
      <c r="HU223" s="60"/>
      <c r="HV223" s="60"/>
      <c r="HW223" s="60"/>
      <c r="HX223" s="60"/>
      <c r="HY223" s="60"/>
      <c r="HZ223" s="60"/>
      <c r="IA223" s="60"/>
      <c r="IB223" s="60"/>
      <c r="IC223" s="60"/>
      <c r="ID223" s="60"/>
      <c r="IE223" s="60"/>
      <c r="IF223" s="60"/>
      <c r="IG223" s="60"/>
      <c r="IH223" s="60"/>
      <c r="II223" s="60"/>
      <c r="IJ223" s="60"/>
      <c r="IK223" s="60"/>
      <c r="IL223" s="60"/>
      <c r="IM223" s="60"/>
      <c r="IN223" s="60"/>
      <c r="IO223" s="60"/>
      <c r="IP223" s="60"/>
      <c r="IQ223" s="60"/>
      <c r="IR223" s="60"/>
      <c r="IS223" s="60"/>
    </row>
    <row r="224" spans="1:253" s="61" customFormat="1" x14ac:dyDescent="0.2">
      <c r="A224" s="92"/>
      <c r="C224" s="60"/>
      <c r="F224" s="62"/>
      <c r="G224" s="93"/>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DQ224" s="60"/>
      <c r="DR224" s="60"/>
      <c r="DS224" s="60"/>
      <c r="DT224" s="60"/>
      <c r="DU224" s="60"/>
      <c r="DV224" s="60"/>
      <c r="DW224" s="60"/>
      <c r="DX224" s="60"/>
      <c r="DY224" s="60"/>
      <c r="DZ224" s="60"/>
      <c r="EA224" s="60"/>
      <c r="EB224" s="60"/>
      <c r="EC224" s="60"/>
      <c r="ED224" s="60"/>
      <c r="EE224" s="60"/>
      <c r="EF224" s="60"/>
      <c r="EG224" s="60"/>
      <c r="EH224" s="60"/>
      <c r="EI224" s="60"/>
      <c r="EJ224" s="60"/>
      <c r="EK224" s="60"/>
      <c r="EL224" s="60"/>
      <c r="EM224" s="60"/>
      <c r="EN224" s="60"/>
      <c r="EO224" s="60"/>
      <c r="EP224" s="60"/>
      <c r="EQ224" s="60"/>
      <c r="ER224" s="60"/>
      <c r="ES224" s="60"/>
      <c r="ET224" s="60"/>
      <c r="EU224" s="60"/>
      <c r="EV224" s="60"/>
      <c r="EW224" s="60"/>
      <c r="EX224" s="60"/>
      <c r="EY224" s="60"/>
      <c r="EZ224" s="60"/>
      <c r="FA224" s="60"/>
      <c r="FB224" s="60"/>
      <c r="FC224" s="60"/>
      <c r="FD224" s="60"/>
      <c r="FE224" s="60"/>
      <c r="FF224" s="60"/>
      <c r="FG224" s="60"/>
      <c r="FH224" s="60"/>
      <c r="FI224" s="60"/>
      <c r="FJ224" s="60"/>
      <c r="FK224" s="60"/>
      <c r="FL224" s="60"/>
      <c r="FM224" s="60"/>
      <c r="FN224" s="60"/>
      <c r="FO224" s="60"/>
      <c r="FP224" s="60"/>
      <c r="FQ224" s="60"/>
      <c r="FR224" s="60"/>
      <c r="FS224" s="60"/>
      <c r="FT224" s="60"/>
      <c r="FU224" s="60"/>
      <c r="FV224" s="60"/>
      <c r="FW224" s="60"/>
      <c r="FX224" s="60"/>
      <c r="FY224" s="60"/>
      <c r="FZ224" s="60"/>
      <c r="GA224" s="60"/>
      <c r="GB224" s="60"/>
      <c r="GC224" s="60"/>
      <c r="GD224" s="60"/>
      <c r="GE224" s="60"/>
      <c r="GF224" s="60"/>
      <c r="GG224" s="60"/>
      <c r="GH224" s="60"/>
      <c r="GI224" s="60"/>
      <c r="GJ224" s="60"/>
      <c r="GK224" s="60"/>
      <c r="GL224" s="60"/>
      <c r="GM224" s="60"/>
      <c r="GN224" s="60"/>
      <c r="GO224" s="60"/>
      <c r="GP224" s="60"/>
      <c r="GQ224" s="60"/>
      <c r="GR224" s="60"/>
      <c r="GS224" s="60"/>
      <c r="GT224" s="60"/>
      <c r="GU224" s="60"/>
      <c r="GV224" s="60"/>
      <c r="GW224" s="60"/>
      <c r="GX224" s="60"/>
      <c r="GY224" s="60"/>
      <c r="GZ224" s="60"/>
      <c r="HA224" s="60"/>
      <c r="HB224" s="60"/>
      <c r="HC224" s="60"/>
      <c r="HD224" s="60"/>
      <c r="HE224" s="60"/>
      <c r="HF224" s="60"/>
      <c r="HG224" s="60"/>
      <c r="HH224" s="60"/>
      <c r="HI224" s="60"/>
      <c r="HJ224" s="60"/>
      <c r="HK224" s="60"/>
      <c r="HL224" s="60"/>
      <c r="HM224" s="60"/>
      <c r="HN224" s="60"/>
      <c r="HO224" s="60"/>
      <c r="HP224" s="60"/>
      <c r="HQ224" s="60"/>
      <c r="HR224" s="60"/>
      <c r="HS224" s="60"/>
      <c r="HT224" s="60"/>
      <c r="HU224" s="60"/>
      <c r="HV224" s="60"/>
      <c r="HW224" s="60"/>
      <c r="HX224" s="60"/>
      <c r="HY224" s="60"/>
      <c r="HZ224" s="60"/>
      <c r="IA224" s="60"/>
      <c r="IB224" s="60"/>
      <c r="IC224" s="60"/>
      <c r="ID224" s="60"/>
      <c r="IE224" s="60"/>
      <c r="IF224" s="60"/>
      <c r="IG224" s="60"/>
      <c r="IH224" s="60"/>
      <c r="II224" s="60"/>
      <c r="IJ224" s="60"/>
      <c r="IK224" s="60"/>
      <c r="IL224" s="60"/>
      <c r="IM224" s="60"/>
      <c r="IN224" s="60"/>
      <c r="IO224" s="60"/>
      <c r="IP224" s="60"/>
      <c r="IQ224" s="60"/>
      <c r="IR224" s="60"/>
      <c r="IS224" s="60"/>
    </row>
    <row r="225" spans="1:253" s="61" customFormat="1" x14ac:dyDescent="0.2">
      <c r="A225" s="92"/>
      <c r="C225" s="60"/>
      <c r="F225" s="62"/>
      <c r="G225" s="93"/>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c r="ET225" s="60"/>
      <c r="EU225" s="60"/>
      <c r="EV225" s="60"/>
      <c r="EW225" s="60"/>
      <c r="EX225" s="60"/>
      <c r="EY225" s="60"/>
      <c r="EZ225" s="60"/>
      <c r="FA225" s="60"/>
      <c r="FB225" s="60"/>
      <c r="FC225" s="60"/>
      <c r="FD225" s="60"/>
      <c r="FE225" s="60"/>
      <c r="FF225" s="60"/>
      <c r="FG225" s="60"/>
      <c r="FH225" s="60"/>
      <c r="FI225" s="60"/>
      <c r="FJ225" s="60"/>
      <c r="FK225" s="60"/>
      <c r="FL225" s="60"/>
      <c r="FM225" s="60"/>
      <c r="FN225" s="60"/>
      <c r="FO225" s="60"/>
      <c r="FP225" s="60"/>
      <c r="FQ225" s="60"/>
      <c r="FR225" s="60"/>
      <c r="FS225" s="60"/>
      <c r="FT225" s="60"/>
      <c r="FU225" s="60"/>
      <c r="FV225" s="60"/>
      <c r="FW225" s="60"/>
      <c r="FX225" s="60"/>
      <c r="FY225" s="60"/>
      <c r="FZ225" s="60"/>
      <c r="GA225" s="60"/>
      <c r="GB225" s="60"/>
      <c r="GC225" s="60"/>
      <c r="GD225" s="60"/>
      <c r="GE225" s="60"/>
      <c r="GF225" s="60"/>
      <c r="GG225" s="60"/>
      <c r="GH225" s="60"/>
      <c r="GI225" s="60"/>
      <c r="GJ225" s="60"/>
      <c r="GK225" s="60"/>
      <c r="GL225" s="60"/>
      <c r="GM225" s="60"/>
      <c r="GN225" s="60"/>
      <c r="GO225" s="60"/>
      <c r="GP225" s="60"/>
      <c r="GQ225" s="60"/>
      <c r="GR225" s="60"/>
      <c r="GS225" s="60"/>
      <c r="GT225" s="60"/>
      <c r="GU225" s="60"/>
      <c r="GV225" s="60"/>
      <c r="GW225" s="60"/>
      <c r="GX225" s="60"/>
      <c r="GY225" s="60"/>
      <c r="GZ225" s="60"/>
      <c r="HA225" s="60"/>
      <c r="HB225" s="60"/>
      <c r="HC225" s="60"/>
      <c r="HD225" s="60"/>
      <c r="HE225" s="60"/>
      <c r="HF225" s="60"/>
      <c r="HG225" s="60"/>
      <c r="HH225" s="60"/>
      <c r="HI225" s="60"/>
      <c r="HJ225" s="60"/>
      <c r="HK225" s="60"/>
      <c r="HL225" s="60"/>
      <c r="HM225" s="60"/>
      <c r="HN225" s="60"/>
      <c r="HO225" s="60"/>
      <c r="HP225" s="60"/>
      <c r="HQ225" s="60"/>
      <c r="HR225" s="60"/>
      <c r="HS225" s="60"/>
      <c r="HT225" s="60"/>
      <c r="HU225" s="60"/>
      <c r="HV225" s="60"/>
      <c r="HW225" s="60"/>
      <c r="HX225" s="60"/>
      <c r="HY225" s="60"/>
      <c r="HZ225" s="60"/>
      <c r="IA225" s="60"/>
      <c r="IB225" s="60"/>
      <c r="IC225" s="60"/>
      <c r="ID225" s="60"/>
      <c r="IE225" s="60"/>
      <c r="IF225" s="60"/>
      <c r="IG225" s="60"/>
      <c r="IH225" s="60"/>
      <c r="II225" s="60"/>
      <c r="IJ225" s="60"/>
      <c r="IK225" s="60"/>
      <c r="IL225" s="60"/>
      <c r="IM225" s="60"/>
      <c r="IN225" s="60"/>
      <c r="IO225" s="60"/>
      <c r="IP225" s="60"/>
      <c r="IQ225" s="60"/>
      <c r="IR225" s="60"/>
      <c r="IS225" s="60"/>
    </row>
    <row r="226" spans="1:253" s="61" customFormat="1" x14ac:dyDescent="0.2">
      <c r="A226" s="92"/>
      <c r="C226" s="60"/>
      <c r="F226" s="62"/>
      <c r="G226" s="93"/>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c r="IN226" s="60"/>
      <c r="IO226" s="60"/>
      <c r="IP226" s="60"/>
      <c r="IQ226" s="60"/>
      <c r="IR226" s="60"/>
      <c r="IS226" s="60"/>
    </row>
    <row r="227" spans="1:253" s="61" customFormat="1" x14ac:dyDescent="0.2">
      <c r="A227" s="92"/>
      <c r="C227" s="60"/>
      <c r="F227" s="62"/>
      <c r="G227" s="93"/>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c r="FN227" s="60"/>
      <c r="FO227" s="60"/>
      <c r="FP227" s="60"/>
      <c r="FQ227" s="60"/>
      <c r="FR227" s="60"/>
      <c r="FS227" s="60"/>
      <c r="FT227" s="60"/>
      <c r="FU227" s="60"/>
      <c r="FV227" s="60"/>
      <c r="FW227" s="60"/>
      <c r="FX227" s="60"/>
      <c r="FY227" s="60"/>
      <c r="FZ227" s="60"/>
      <c r="GA227" s="60"/>
      <c r="GB227" s="60"/>
      <c r="GC227" s="60"/>
      <c r="GD227" s="60"/>
      <c r="GE227" s="60"/>
      <c r="GF227" s="60"/>
      <c r="GG227" s="60"/>
      <c r="GH227" s="60"/>
      <c r="GI227" s="60"/>
      <c r="GJ227" s="60"/>
      <c r="GK227" s="60"/>
      <c r="GL227" s="60"/>
      <c r="GM227" s="60"/>
      <c r="GN227" s="60"/>
      <c r="GO227" s="60"/>
      <c r="GP227" s="60"/>
      <c r="GQ227" s="60"/>
      <c r="GR227" s="60"/>
      <c r="GS227" s="60"/>
      <c r="GT227" s="60"/>
      <c r="GU227" s="60"/>
      <c r="GV227" s="60"/>
      <c r="GW227" s="60"/>
      <c r="GX227" s="60"/>
      <c r="GY227" s="60"/>
      <c r="GZ227" s="60"/>
      <c r="HA227" s="60"/>
      <c r="HB227" s="60"/>
      <c r="HC227" s="60"/>
      <c r="HD227" s="60"/>
      <c r="HE227" s="60"/>
      <c r="HF227" s="60"/>
      <c r="HG227" s="60"/>
      <c r="HH227" s="60"/>
      <c r="HI227" s="60"/>
      <c r="HJ227" s="60"/>
      <c r="HK227" s="60"/>
      <c r="HL227" s="60"/>
      <c r="HM227" s="60"/>
      <c r="HN227" s="60"/>
      <c r="HO227" s="60"/>
      <c r="HP227" s="60"/>
      <c r="HQ227" s="60"/>
      <c r="HR227" s="60"/>
      <c r="HS227" s="60"/>
      <c r="HT227" s="60"/>
      <c r="HU227" s="60"/>
      <c r="HV227" s="60"/>
      <c r="HW227" s="60"/>
      <c r="HX227" s="60"/>
      <c r="HY227" s="60"/>
      <c r="HZ227" s="60"/>
      <c r="IA227" s="60"/>
      <c r="IB227" s="60"/>
      <c r="IC227" s="60"/>
      <c r="ID227" s="60"/>
      <c r="IE227" s="60"/>
      <c r="IF227" s="60"/>
      <c r="IG227" s="60"/>
      <c r="IH227" s="60"/>
      <c r="II227" s="60"/>
      <c r="IJ227" s="60"/>
      <c r="IK227" s="60"/>
      <c r="IL227" s="60"/>
      <c r="IM227" s="60"/>
      <c r="IN227" s="60"/>
      <c r="IO227" s="60"/>
      <c r="IP227" s="60"/>
      <c r="IQ227" s="60"/>
      <c r="IR227" s="60"/>
      <c r="IS227" s="60"/>
    </row>
    <row r="228" spans="1:253" s="61" customFormat="1" x14ac:dyDescent="0.2">
      <c r="A228" s="92"/>
      <c r="C228" s="60"/>
      <c r="F228" s="62"/>
      <c r="G228" s="93"/>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60"/>
      <c r="GI228" s="60"/>
      <c r="GJ228" s="60"/>
      <c r="GK228" s="60"/>
      <c r="GL228" s="60"/>
      <c r="GM228" s="60"/>
      <c r="GN228" s="60"/>
      <c r="GO228" s="60"/>
      <c r="GP228" s="60"/>
      <c r="GQ228" s="60"/>
      <c r="GR228" s="60"/>
      <c r="GS228" s="60"/>
      <c r="GT228" s="60"/>
      <c r="GU228" s="60"/>
      <c r="GV228" s="60"/>
      <c r="GW228" s="60"/>
      <c r="GX228" s="60"/>
      <c r="GY228" s="60"/>
      <c r="GZ228" s="60"/>
      <c r="HA228" s="60"/>
      <c r="HB228" s="60"/>
      <c r="HC228" s="60"/>
      <c r="HD228" s="60"/>
      <c r="HE228" s="60"/>
      <c r="HF228" s="60"/>
      <c r="HG228" s="60"/>
      <c r="HH228" s="60"/>
      <c r="HI228" s="60"/>
      <c r="HJ228" s="60"/>
      <c r="HK228" s="60"/>
      <c r="HL228" s="60"/>
      <c r="HM228" s="60"/>
      <c r="HN228" s="60"/>
      <c r="HO228" s="60"/>
      <c r="HP228" s="60"/>
      <c r="HQ228" s="60"/>
      <c r="HR228" s="60"/>
      <c r="HS228" s="60"/>
      <c r="HT228" s="60"/>
      <c r="HU228" s="60"/>
      <c r="HV228" s="60"/>
      <c r="HW228" s="60"/>
      <c r="HX228" s="60"/>
      <c r="HY228" s="60"/>
      <c r="HZ228" s="60"/>
      <c r="IA228" s="60"/>
      <c r="IB228" s="60"/>
      <c r="IC228" s="60"/>
      <c r="ID228" s="60"/>
      <c r="IE228" s="60"/>
      <c r="IF228" s="60"/>
      <c r="IG228" s="60"/>
      <c r="IH228" s="60"/>
      <c r="II228" s="60"/>
      <c r="IJ228" s="60"/>
      <c r="IK228" s="60"/>
      <c r="IL228" s="60"/>
      <c r="IM228" s="60"/>
      <c r="IN228" s="60"/>
      <c r="IO228" s="60"/>
      <c r="IP228" s="60"/>
      <c r="IQ228" s="60"/>
      <c r="IR228" s="60"/>
      <c r="IS228" s="60"/>
    </row>
    <row r="229" spans="1:253" s="61" customFormat="1" x14ac:dyDescent="0.2">
      <c r="A229" s="92"/>
      <c r="C229" s="60"/>
      <c r="F229" s="62"/>
      <c r="G229" s="93"/>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60"/>
      <c r="GI229" s="60"/>
      <c r="GJ229" s="60"/>
      <c r="GK229" s="60"/>
      <c r="GL229" s="60"/>
      <c r="GM229" s="60"/>
      <c r="GN229" s="60"/>
      <c r="GO229" s="60"/>
      <c r="GP229" s="60"/>
      <c r="GQ229" s="60"/>
      <c r="GR229" s="60"/>
      <c r="GS229" s="60"/>
      <c r="GT229" s="60"/>
      <c r="GU229" s="60"/>
      <c r="GV229" s="60"/>
      <c r="GW229" s="60"/>
      <c r="GX229" s="60"/>
      <c r="GY229" s="60"/>
      <c r="GZ229" s="60"/>
      <c r="HA229" s="60"/>
      <c r="HB229" s="60"/>
      <c r="HC229" s="60"/>
      <c r="HD229" s="60"/>
      <c r="HE229" s="60"/>
      <c r="HF229" s="60"/>
      <c r="HG229" s="60"/>
      <c r="HH229" s="60"/>
      <c r="HI229" s="60"/>
      <c r="HJ229" s="60"/>
      <c r="HK229" s="60"/>
      <c r="HL229" s="60"/>
      <c r="HM229" s="60"/>
      <c r="HN229" s="60"/>
      <c r="HO229" s="60"/>
      <c r="HP229" s="60"/>
      <c r="HQ229" s="60"/>
      <c r="HR229" s="60"/>
      <c r="HS229" s="60"/>
      <c r="HT229" s="60"/>
      <c r="HU229" s="60"/>
      <c r="HV229" s="60"/>
      <c r="HW229" s="60"/>
      <c r="HX229" s="60"/>
      <c r="HY229" s="60"/>
      <c r="HZ229" s="60"/>
      <c r="IA229" s="60"/>
      <c r="IB229" s="60"/>
      <c r="IC229" s="60"/>
      <c r="ID229" s="60"/>
      <c r="IE229" s="60"/>
      <c r="IF229" s="60"/>
      <c r="IG229" s="60"/>
      <c r="IH229" s="60"/>
      <c r="II229" s="60"/>
      <c r="IJ229" s="60"/>
      <c r="IK229" s="60"/>
      <c r="IL229" s="60"/>
      <c r="IM229" s="60"/>
      <c r="IN229" s="60"/>
      <c r="IO229" s="60"/>
      <c r="IP229" s="60"/>
      <c r="IQ229" s="60"/>
      <c r="IR229" s="60"/>
      <c r="IS229" s="60"/>
    </row>
    <row r="230" spans="1:253" s="61" customFormat="1" x14ac:dyDescent="0.2">
      <c r="A230" s="92"/>
      <c r="C230" s="60"/>
      <c r="F230" s="62"/>
      <c r="G230" s="93"/>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c r="IS230" s="60"/>
    </row>
    <row r="231" spans="1:253" s="61" customFormat="1" x14ac:dyDescent="0.2">
      <c r="A231" s="92"/>
      <c r="C231" s="60"/>
      <c r="F231" s="62"/>
      <c r="G231" s="93"/>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60"/>
      <c r="FT231" s="60"/>
      <c r="FU231" s="60"/>
      <c r="FV231" s="60"/>
      <c r="FW231" s="60"/>
      <c r="FX231" s="60"/>
      <c r="FY231" s="60"/>
      <c r="FZ231" s="60"/>
      <c r="GA231" s="60"/>
      <c r="GB231" s="60"/>
      <c r="GC231" s="60"/>
      <c r="GD231" s="60"/>
      <c r="GE231" s="60"/>
      <c r="GF231" s="60"/>
      <c r="GG231" s="60"/>
      <c r="GH231" s="60"/>
      <c r="GI231" s="60"/>
      <c r="GJ231" s="60"/>
      <c r="GK231" s="60"/>
      <c r="GL231" s="60"/>
      <c r="GM231" s="60"/>
      <c r="GN231" s="60"/>
      <c r="GO231" s="60"/>
      <c r="GP231" s="60"/>
      <c r="GQ231" s="60"/>
      <c r="GR231" s="60"/>
      <c r="GS231" s="60"/>
      <c r="GT231" s="60"/>
      <c r="GU231" s="60"/>
      <c r="GV231" s="60"/>
      <c r="GW231" s="60"/>
      <c r="GX231" s="60"/>
      <c r="GY231" s="60"/>
      <c r="GZ231" s="60"/>
      <c r="HA231" s="60"/>
      <c r="HB231" s="60"/>
      <c r="HC231" s="60"/>
      <c r="HD231" s="60"/>
      <c r="HE231" s="60"/>
      <c r="HF231" s="60"/>
      <c r="HG231" s="60"/>
      <c r="HH231" s="60"/>
      <c r="HI231" s="60"/>
      <c r="HJ231" s="60"/>
      <c r="HK231" s="60"/>
      <c r="HL231" s="60"/>
      <c r="HM231" s="60"/>
      <c r="HN231" s="60"/>
      <c r="HO231" s="60"/>
      <c r="HP231" s="60"/>
      <c r="HQ231" s="60"/>
      <c r="HR231" s="60"/>
      <c r="HS231" s="60"/>
      <c r="HT231" s="60"/>
      <c r="HU231" s="60"/>
      <c r="HV231" s="60"/>
      <c r="HW231" s="60"/>
      <c r="HX231" s="60"/>
      <c r="HY231" s="60"/>
      <c r="HZ231" s="60"/>
      <c r="IA231" s="60"/>
      <c r="IB231" s="60"/>
      <c r="IC231" s="60"/>
      <c r="ID231" s="60"/>
      <c r="IE231" s="60"/>
      <c r="IF231" s="60"/>
      <c r="IG231" s="60"/>
      <c r="IH231" s="60"/>
      <c r="II231" s="60"/>
      <c r="IJ231" s="60"/>
      <c r="IK231" s="60"/>
      <c r="IL231" s="60"/>
      <c r="IM231" s="60"/>
      <c r="IN231" s="60"/>
      <c r="IO231" s="60"/>
      <c r="IP231" s="60"/>
      <c r="IQ231" s="60"/>
      <c r="IR231" s="60"/>
      <c r="IS231" s="60"/>
    </row>
    <row r="232" spans="1:253" s="61" customFormat="1" x14ac:dyDescent="0.2">
      <c r="A232" s="92"/>
      <c r="C232" s="60"/>
      <c r="F232" s="62"/>
      <c r="G232" s="93"/>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60"/>
      <c r="GI232" s="60"/>
      <c r="GJ232" s="60"/>
      <c r="GK232" s="60"/>
      <c r="GL232" s="60"/>
      <c r="GM232" s="60"/>
      <c r="GN232" s="60"/>
      <c r="GO232" s="60"/>
      <c r="GP232" s="60"/>
      <c r="GQ232" s="60"/>
      <c r="GR232" s="60"/>
      <c r="GS232" s="60"/>
      <c r="GT232" s="60"/>
      <c r="GU232" s="60"/>
      <c r="GV232" s="60"/>
      <c r="GW232" s="60"/>
      <c r="GX232" s="60"/>
      <c r="GY232" s="60"/>
      <c r="GZ232" s="60"/>
      <c r="HA232" s="60"/>
      <c r="HB232" s="60"/>
      <c r="HC232" s="60"/>
      <c r="HD232" s="60"/>
      <c r="HE232" s="60"/>
      <c r="HF232" s="60"/>
      <c r="HG232" s="60"/>
      <c r="HH232" s="60"/>
      <c r="HI232" s="60"/>
      <c r="HJ232" s="60"/>
      <c r="HK232" s="60"/>
      <c r="HL232" s="60"/>
      <c r="HM232" s="60"/>
      <c r="HN232" s="60"/>
      <c r="HO232" s="60"/>
      <c r="HP232" s="60"/>
      <c r="HQ232" s="60"/>
      <c r="HR232" s="60"/>
      <c r="HS232" s="60"/>
      <c r="HT232" s="60"/>
      <c r="HU232" s="60"/>
      <c r="HV232" s="60"/>
      <c r="HW232" s="60"/>
      <c r="HX232" s="60"/>
      <c r="HY232" s="60"/>
      <c r="HZ232" s="60"/>
      <c r="IA232" s="60"/>
      <c r="IB232" s="60"/>
      <c r="IC232" s="60"/>
      <c r="ID232" s="60"/>
      <c r="IE232" s="60"/>
      <c r="IF232" s="60"/>
      <c r="IG232" s="60"/>
      <c r="IH232" s="60"/>
      <c r="II232" s="60"/>
      <c r="IJ232" s="60"/>
      <c r="IK232" s="60"/>
      <c r="IL232" s="60"/>
      <c r="IM232" s="60"/>
      <c r="IN232" s="60"/>
      <c r="IO232" s="60"/>
      <c r="IP232" s="60"/>
      <c r="IQ232" s="60"/>
      <c r="IR232" s="60"/>
      <c r="IS232" s="60"/>
    </row>
    <row r="233" spans="1:253" s="61" customFormat="1" x14ac:dyDescent="0.2">
      <c r="A233" s="92"/>
      <c r="C233" s="60"/>
      <c r="F233" s="62"/>
      <c r="G233" s="93"/>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row>
    <row r="234" spans="1:253" s="61" customFormat="1" x14ac:dyDescent="0.2">
      <c r="A234" s="92"/>
      <c r="C234" s="60"/>
      <c r="F234" s="62"/>
      <c r="G234" s="93"/>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60"/>
      <c r="GI234" s="60"/>
      <c r="GJ234" s="60"/>
      <c r="GK234" s="60"/>
      <c r="GL234" s="60"/>
      <c r="GM234" s="60"/>
      <c r="GN234" s="60"/>
      <c r="GO234" s="60"/>
      <c r="GP234" s="60"/>
      <c r="GQ234" s="60"/>
      <c r="GR234" s="60"/>
      <c r="GS234" s="60"/>
      <c r="GT234" s="60"/>
      <c r="GU234" s="60"/>
      <c r="GV234" s="60"/>
      <c r="GW234" s="60"/>
      <c r="GX234" s="60"/>
      <c r="GY234" s="60"/>
      <c r="GZ234" s="60"/>
      <c r="HA234" s="60"/>
      <c r="HB234" s="60"/>
      <c r="HC234" s="60"/>
      <c r="HD234" s="60"/>
      <c r="HE234" s="60"/>
      <c r="HF234" s="60"/>
      <c r="HG234" s="60"/>
      <c r="HH234" s="60"/>
      <c r="HI234" s="60"/>
      <c r="HJ234" s="60"/>
      <c r="HK234" s="60"/>
      <c r="HL234" s="60"/>
      <c r="HM234" s="60"/>
      <c r="HN234" s="60"/>
      <c r="HO234" s="60"/>
      <c r="HP234" s="60"/>
      <c r="HQ234" s="60"/>
      <c r="HR234" s="60"/>
      <c r="HS234" s="60"/>
      <c r="HT234" s="60"/>
      <c r="HU234" s="60"/>
      <c r="HV234" s="60"/>
      <c r="HW234" s="60"/>
      <c r="HX234" s="60"/>
      <c r="HY234" s="60"/>
      <c r="HZ234" s="60"/>
      <c r="IA234" s="60"/>
      <c r="IB234" s="60"/>
      <c r="IC234" s="60"/>
      <c r="ID234" s="60"/>
      <c r="IE234" s="60"/>
      <c r="IF234" s="60"/>
      <c r="IG234" s="60"/>
      <c r="IH234" s="60"/>
      <c r="II234" s="60"/>
      <c r="IJ234" s="60"/>
      <c r="IK234" s="60"/>
      <c r="IL234" s="60"/>
      <c r="IM234" s="60"/>
      <c r="IN234" s="60"/>
      <c r="IO234" s="60"/>
      <c r="IP234" s="60"/>
      <c r="IQ234" s="60"/>
      <c r="IR234" s="60"/>
      <c r="IS234" s="60"/>
    </row>
    <row r="235" spans="1:253" s="61" customFormat="1" x14ac:dyDescent="0.2">
      <c r="A235" s="92"/>
      <c r="C235" s="60"/>
      <c r="F235" s="62"/>
      <c r="G235" s="93"/>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c r="IL235" s="60"/>
      <c r="IM235" s="60"/>
      <c r="IN235" s="60"/>
      <c r="IO235" s="60"/>
      <c r="IP235" s="60"/>
      <c r="IQ235" s="60"/>
      <c r="IR235" s="60"/>
      <c r="IS235" s="60"/>
    </row>
    <row r="236" spans="1:253" s="61" customFormat="1" x14ac:dyDescent="0.2">
      <c r="A236" s="92"/>
      <c r="C236" s="60"/>
      <c r="F236" s="62"/>
      <c r="G236" s="93"/>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c r="GE236" s="60"/>
      <c r="GF236" s="60"/>
      <c r="GG236" s="60"/>
      <c r="GH236" s="60"/>
      <c r="GI236" s="60"/>
      <c r="GJ236" s="60"/>
      <c r="GK236" s="60"/>
      <c r="GL236" s="60"/>
      <c r="GM236" s="60"/>
      <c r="GN236" s="60"/>
      <c r="GO236" s="60"/>
      <c r="GP236" s="60"/>
      <c r="GQ236" s="60"/>
      <c r="GR236" s="60"/>
      <c r="GS236" s="60"/>
      <c r="GT236" s="60"/>
      <c r="GU236" s="60"/>
      <c r="GV236" s="60"/>
      <c r="GW236" s="60"/>
      <c r="GX236" s="60"/>
      <c r="GY236" s="60"/>
      <c r="GZ236" s="60"/>
      <c r="HA236" s="60"/>
      <c r="HB236" s="60"/>
      <c r="HC236" s="60"/>
      <c r="HD236" s="60"/>
      <c r="HE236" s="60"/>
      <c r="HF236" s="60"/>
      <c r="HG236" s="60"/>
      <c r="HH236" s="60"/>
      <c r="HI236" s="60"/>
      <c r="HJ236" s="60"/>
      <c r="HK236" s="60"/>
      <c r="HL236" s="60"/>
      <c r="HM236" s="60"/>
      <c r="HN236" s="60"/>
      <c r="HO236" s="60"/>
      <c r="HP236" s="60"/>
      <c r="HQ236" s="60"/>
      <c r="HR236" s="60"/>
      <c r="HS236" s="60"/>
      <c r="HT236" s="60"/>
      <c r="HU236" s="60"/>
      <c r="HV236" s="60"/>
      <c r="HW236" s="60"/>
      <c r="HX236" s="60"/>
      <c r="HY236" s="60"/>
      <c r="HZ236" s="60"/>
      <c r="IA236" s="60"/>
      <c r="IB236" s="60"/>
      <c r="IC236" s="60"/>
      <c r="ID236" s="60"/>
      <c r="IE236" s="60"/>
      <c r="IF236" s="60"/>
      <c r="IG236" s="60"/>
      <c r="IH236" s="60"/>
      <c r="II236" s="60"/>
      <c r="IJ236" s="60"/>
      <c r="IK236" s="60"/>
      <c r="IL236" s="60"/>
      <c r="IM236" s="60"/>
      <c r="IN236" s="60"/>
      <c r="IO236" s="60"/>
      <c r="IP236" s="60"/>
      <c r="IQ236" s="60"/>
      <c r="IR236" s="60"/>
      <c r="IS236" s="60"/>
    </row>
    <row r="237" spans="1:253" s="61" customFormat="1" x14ac:dyDescent="0.2">
      <c r="A237" s="92"/>
      <c r="C237" s="60"/>
      <c r="F237" s="62"/>
      <c r="G237" s="93"/>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60"/>
      <c r="GI237" s="60"/>
      <c r="GJ237" s="60"/>
      <c r="GK237" s="60"/>
      <c r="GL237" s="60"/>
      <c r="GM237" s="60"/>
      <c r="GN237" s="60"/>
      <c r="GO237" s="60"/>
      <c r="GP237" s="60"/>
      <c r="GQ237" s="60"/>
      <c r="GR237" s="60"/>
      <c r="GS237" s="60"/>
      <c r="GT237" s="60"/>
      <c r="GU237" s="60"/>
      <c r="GV237" s="60"/>
      <c r="GW237" s="60"/>
      <c r="GX237" s="60"/>
      <c r="GY237" s="60"/>
      <c r="GZ237" s="60"/>
      <c r="HA237" s="60"/>
      <c r="HB237" s="60"/>
      <c r="HC237" s="60"/>
      <c r="HD237" s="60"/>
      <c r="HE237" s="60"/>
      <c r="HF237" s="60"/>
      <c r="HG237" s="60"/>
      <c r="HH237" s="60"/>
      <c r="HI237" s="60"/>
      <c r="HJ237" s="60"/>
      <c r="HK237" s="60"/>
      <c r="HL237" s="60"/>
      <c r="HM237" s="60"/>
      <c r="HN237" s="60"/>
      <c r="HO237" s="60"/>
      <c r="HP237" s="60"/>
      <c r="HQ237" s="60"/>
      <c r="HR237" s="60"/>
      <c r="HS237" s="60"/>
      <c r="HT237" s="60"/>
      <c r="HU237" s="60"/>
      <c r="HV237" s="60"/>
      <c r="HW237" s="60"/>
      <c r="HX237" s="60"/>
      <c r="HY237" s="60"/>
      <c r="HZ237" s="60"/>
      <c r="IA237" s="60"/>
      <c r="IB237" s="60"/>
      <c r="IC237" s="60"/>
      <c r="ID237" s="60"/>
      <c r="IE237" s="60"/>
      <c r="IF237" s="60"/>
      <c r="IG237" s="60"/>
      <c r="IH237" s="60"/>
      <c r="II237" s="60"/>
      <c r="IJ237" s="60"/>
      <c r="IK237" s="60"/>
      <c r="IL237" s="60"/>
      <c r="IM237" s="60"/>
      <c r="IN237" s="60"/>
      <c r="IO237" s="60"/>
      <c r="IP237" s="60"/>
      <c r="IQ237" s="60"/>
      <c r="IR237" s="60"/>
      <c r="IS237" s="60"/>
    </row>
    <row r="238" spans="1:253" s="61" customFormat="1" x14ac:dyDescent="0.2">
      <c r="A238" s="92"/>
      <c r="C238" s="60"/>
      <c r="F238" s="62"/>
      <c r="G238" s="93"/>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c r="GE238" s="60"/>
      <c r="GF238" s="60"/>
      <c r="GG238" s="60"/>
      <c r="GH238" s="60"/>
      <c r="GI238" s="60"/>
      <c r="GJ238" s="60"/>
      <c r="GK238" s="60"/>
      <c r="GL238" s="60"/>
      <c r="GM238" s="60"/>
      <c r="GN238" s="60"/>
      <c r="GO238" s="60"/>
      <c r="GP238" s="60"/>
      <c r="GQ238" s="60"/>
      <c r="GR238" s="60"/>
      <c r="GS238" s="60"/>
      <c r="GT238" s="60"/>
      <c r="GU238" s="60"/>
      <c r="GV238" s="60"/>
      <c r="GW238" s="60"/>
      <c r="GX238" s="60"/>
      <c r="GY238" s="60"/>
      <c r="GZ238" s="60"/>
      <c r="HA238" s="60"/>
      <c r="HB238" s="60"/>
      <c r="HC238" s="60"/>
      <c r="HD238" s="60"/>
      <c r="HE238" s="60"/>
      <c r="HF238" s="60"/>
      <c r="HG238" s="60"/>
      <c r="HH238" s="60"/>
      <c r="HI238" s="60"/>
      <c r="HJ238" s="60"/>
      <c r="HK238" s="60"/>
      <c r="HL238" s="60"/>
      <c r="HM238" s="60"/>
      <c r="HN238" s="60"/>
      <c r="HO238" s="60"/>
      <c r="HP238" s="60"/>
      <c r="HQ238" s="60"/>
      <c r="HR238" s="60"/>
      <c r="HS238" s="60"/>
      <c r="HT238" s="60"/>
      <c r="HU238" s="60"/>
      <c r="HV238" s="60"/>
      <c r="HW238" s="60"/>
      <c r="HX238" s="60"/>
      <c r="HY238" s="60"/>
      <c r="HZ238" s="60"/>
      <c r="IA238" s="60"/>
      <c r="IB238" s="60"/>
      <c r="IC238" s="60"/>
      <c r="ID238" s="60"/>
      <c r="IE238" s="60"/>
      <c r="IF238" s="60"/>
      <c r="IG238" s="60"/>
      <c r="IH238" s="60"/>
      <c r="II238" s="60"/>
      <c r="IJ238" s="60"/>
      <c r="IK238" s="60"/>
      <c r="IL238" s="60"/>
      <c r="IM238" s="60"/>
      <c r="IN238" s="60"/>
      <c r="IO238" s="60"/>
      <c r="IP238" s="60"/>
      <c r="IQ238" s="60"/>
      <c r="IR238" s="60"/>
      <c r="IS238" s="60"/>
    </row>
    <row r="239" spans="1:253" s="61" customFormat="1" x14ac:dyDescent="0.2">
      <c r="A239" s="92"/>
      <c r="C239" s="60"/>
      <c r="F239" s="62"/>
      <c r="G239" s="93"/>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DQ239" s="60"/>
      <c r="DR239" s="60"/>
      <c r="DS239" s="60"/>
      <c r="DT239" s="60"/>
      <c r="DU239" s="60"/>
      <c r="DV239" s="60"/>
      <c r="DW239" s="60"/>
      <c r="DX239" s="60"/>
      <c r="DY239" s="60"/>
      <c r="DZ239" s="60"/>
      <c r="EA239" s="60"/>
      <c r="EB239" s="60"/>
      <c r="EC239" s="60"/>
      <c r="ED239" s="60"/>
      <c r="EE239" s="60"/>
      <c r="EF239" s="60"/>
      <c r="EG239" s="60"/>
      <c r="EH239" s="60"/>
      <c r="EI239" s="60"/>
      <c r="EJ239" s="60"/>
      <c r="EK239" s="60"/>
      <c r="EL239" s="60"/>
      <c r="EM239" s="60"/>
      <c r="EN239" s="60"/>
      <c r="EO239" s="60"/>
      <c r="EP239" s="60"/>
      <c r="EQ239" s="60"/>
      <c r="ER239" s="60"/>
      <c r="ES239" s="60"/>
      <c r="ET239" s="60"/>
      <c r="EU239" s="60"/>
      <c r="EV239" s="60"/>
      <c r="EW239" s="60"/>
      <c r="EX239" s="60"/>
      <c r="EY239" s="60"/>
      <c r="EZ239" s="60"/>
      <c r="FA239" s="60"/>
      <c r="FB239" s="60"/>
      <c r="FC239" s="60"/>
      <c r="FD239" s="60"/>
      <c r="FE239" s="60"/>
      <c r="FF239" s="60"/>
      <c r="FG239" s="60"/>
      <c r="FH239" s="60"/>
      <c r="FI239" s="60"/>
      <c r="FJ239" s="60"/>
      <c r="FK239" s="60"/>
      <c r="FL239" s="60"/>
      <c r="FM239" s="60"/>
      <c r="FN239" s="60"/>
      <c r="FO239" s="60"/>
      <c r="FP239" s="60"/>
      <c r="FQ239" s="60"/>
      <c r="FR239" s="60"/>
      <c r="FS239" s="60"/>
      <c r="FT239" s="60"/>
      <c r="FU239" s="60"/>
      <c r="FV239" s="60"/>
      <c r="FW239" s="60"/>
      <c r="FX239" s="60"/>
      <c r="FY239" s="60"/>
      <c r="FZ239" s="60"/>
      <c r="GA239" s="60"/>
      <c r="GB239" s="60"/>
      <c r="GC239" s="60"/>
      <c r="GD239" s="60"/>
      <c r="GE239" s="60"/>
      <c r="GF239" s="60"/>
      <c r="GG239" s="60"/>
      <c r="GH239" s="60"/>
      <c r="GI239" s="60"/>
      <c r="GJ239" s="60"/>
      <c r="GK239" s="60"/>
      <c r="GL239" s="60"/>
      <c r="GM239" s="60"/>
      <c r="GN239" s="60"/>
      <c r="GO239" s="60"/>
      <c r="GP239" s="60"/>
      <c r="GQ239" s="60"/>
      <c r="GR239" s="60"/>
      <c r="GS239" s="60"/>
      <c r="GT239" s="60"/>
      <c r="GU239" s="60"/>
      <c r="GV239" s="60"/>
      <c r="GW239" s="60"/>
      <c r="GX239" s="60"/>
      <c r="GY239" s="60"/>
      <c r="GZ239" s="60"/>
      <c r="HA239" s="60"/>
      <c r="HB239" s="60"/>
      <c r="HC239" s="60"/>
      <c r="HD239" s="60"/>
      <c r="HE239" s="60"/>
      <c r="HF239" s="60"/>
      <c r="HG239" s="60"/>
      <c r="HH239" s="60"/>
      <c r="HI239" s="60"/>
      <c r="HJ239" s="60"/>
      <c r="HK239" s="60"/>
      <c r="HL239" s="60"/>
      <c r="HM239" s="60"/>
      <c r="HN239" s="60"/>
      <c r="HO239" s="60"/>
      <c r="HP239" s="60"/>
      <c r="HQ239" s="60"/>
      <c r="HR239" s="60"/>
      <c r="HS239" s="60"/>
      <c r="HT239" s="60"/>
      <c r="HU239" s="60"/>
      <c r="HV239" s="60"/>
      <c r="HW239" s="60"/>
      <c r="HX239" s="60"/>
      <c r="HY239" s="60"/>
      <c r="HZ239" s="60"/>
      <c r="IA239" s="60"/>
      <c r="IB239" s="60"/>
      <c r="IC239" s="60"/>
      <c r="ID239" s="60"/>
      <c r="IE239" s="60"/>
      <c r="IF239" s="60"/>
      <c r="IG239" s="60"/>
      <c r="IH239" s="60"/>
      <c r="II239" s="60"/>
      <c r="IJ239" s="60"/>
      <c r="IK239" s="60"/>
      <c r="IL239" s="60"/>
      <c r="IM239" s="60"/>
      <c r="IN239" s="60"/>
      <c r="IO239" s="60"/>
      <c r="IP239" s="60"/>
      <c r="IQ239" s="60"/>
      <c r="IR239" s="60"/>
      <c r="IS239" s="60"/>
    </row>
    <row r="240" spans="1:253" s="61" customFormat="1" x14ac:dyDescent="0.2">
      <c r="A240" s="92"/>
      <c r="C240" s="60"/>
      <c r="F240" s="62"/>
      <c r="G240" s="93"/>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c r="HU240" s="60"/>
      <c r="HV240" s="60"/>
      <c r="HW240" s="60"/>
      <c r="HX240" s="60"/>
      <c r="HY240" s="60"/>
      <c r="HZ240" s="60"/>
      <c r="IA240" s="60"/>
      <c r="IB240" s="60"/>
      <c r="IC240" s="60"/>
      <c r="ID240" s="60"/>
      <c r="IE240" s="60"/>
      <c r="IF240" s="60"/>
      <c r="IG240" s="60"/>
      <c r="IH240" s="60"/>
      <c r="II240" s="60"/>
      <c r="IJ240" s="60"/>
      <c r="IK240" s="60"/>
      <c r="IL240" s="60"/>
      <c r="IM240" s="60"/>
      <c r="IN240" s="60"/>
      <c r="IO240" s="60"/>
      <c r="IP240" s="60"/>
      <c r="IQ240" s="60"/>
      <c r="IR240" s="60"/>
      <c r="IS240" s="60"/>
    </row>
    <row r="241" spans="1:253" s="61" customFormat="1" x14ac:dyDescent="0.2">
      <c r="A241" s="92"/>
      <c r="C241" s="60"/>
      <c r="F241" s="62"/>
      <c r="G241" s="93"/>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60"/>
      <c r="EE241" s="60"/>
      <c r="EF241" s="60"/>
      <c r="EG241" s="60"/>
      <c r="EH241" s="60"/>
      <c r="EI241" s="60"/>
      <c r="EJ241" s="60"/>
      <c r="EK241" s="60"/>
      <c r="EL241" s="60"/>
      <c r="EM241" s="60"/>
      <c r="EN241" s="60"/>
      <c r="EO241" s="60"/>
      <c r="EP241" s="60"/>
      <c r="EQ241" s="60"/>
      <c r="ER241" s="60"/>
      <c r="ES241" s="60"/>
      <c r="ET241" s="60"/>
      <c r="EU241" s="60"/>
      <c r="EV241" s="60"/>
      <c r="EW241" s="60"/>
      <c r="EX241" s="60"/>
      <c r="EY241" s="60"/>
      <c r="EZ241" s="60"/>
      <c r="FA241" s="60"/>
      <c r="FB241" s="60"/>
      <c r="FC241" s="60"/>
      <c r="FD241" s="60"/>
      <c r="FE241" s="60"/>
      <c r="FF241" s="60"/>
      <c r="FG241" s="60"/>
      <c r="FH241" s="60"/>
      <c r="FI241" s="60"/>
      <c r="FJ241" s="60"/>
      <c r="FK241" s="60"/>
      <c r="FL241" s="60"/>
      <c r="FM241" s="60"/>
      <c r="FN241" s="60"/>
      <c r="FO241" s="60"/>
      <c r="FP241" s="60"/>
      <c r="FQ241" s="60"/>
      <c r="FR241" s="60"/>
      <c r="FS241" s="60"/>
      <c r="FT241" s="60"/>
      <c r="FU241" s="60"/>
      <c r="FV241" s="60"/>
      <c r="FW241" s="60"/>
      <c r="FX241" s="60"/>
      <c r="FY241" s="60"/>
      <c r="FZ241" s="60"/>
      <c r="GA241" s="60"/>
      <c r="GB241" s="60"/>
      <c r="GC241" s="60"/>
      <c r="GD241" s="60"/>
      <c r="GE241" s="60"/>
      <c r="GF241" s="60"/>
      <c r="GG241" s="60"/>
      <c r="GH241" s="60"/>
      <c r="GI241" s="60"/>
      <c r="GJ241" s="60"/>
      <c r="GK241" s="60"/>
      <c r="GL241" s="60"/>
      <c r="GM241" s="60"/>
      <c r="GN241" s="60"/>
      <c r="GO241" s="60"/>
      <c r="GP241" s="60"/>
      <c r="GQ241" s="60"/>
      <c r="GR241" s="60"/>
      <c r="GS241" s="60"/>
      <c r="GT241" s="60"/>
      <c r="GU241" s="60"/>
      <c r="GV241" s="60"/>
      <c r="GW241" s="60"/>
      <c r="GX241" s="60"/>
      <c r="GY241" s="60"/>
      <c r="GZ241" s="60"/>
      <c r="HA241" s="60"/>
      <c r="HB241" s="60"/>
      <c r="HC241" s="60"/>
      <c r="HD241" s="60"/>
      <c r="HE241" s="60"/>
      <c r="HF241" s="60"/>
      <c r="HG241" s="60"/>
      <c r="HH241" s="60"/>
      <c r="HI241" s="60"/>
      <c r="HJ241" s="60"/>
      <c r="HK241" s="60"/>
      <c r="HL241" s="60"/>
      <c r="HM241" s="60"/>
      <c r="HN241" s="60"/>
      <c r="HO241" s="60"/>
      <c r="HP241" s="60"/>
      <c r="HQ241" s="60"/>
      <c r="HR241" s="60"/>
      <c r="HS241" s="60"/>
      <c r="HT241" s="60"/>
      <c r="HU241" s="60"/>
      <c r="HV241" s="60"/>
      <c r="HW241" s="60"/>
      <c r="HX241" s="60"/>
      <c r="HY241" s="60"/>
      <c r="HZ241" s="60"/>
      <c r="IA241" s="60"/>
      <c r="IB241" s="60"/>
      <c r="IC241" s="60"/>
      <c r="ID241" s="60"/>
      <c r="IE241" s="60"/>
      <c r="IF241" s="60"/>
      <c r="IG241" s="60"/>
      <c r="IH241" s="60"/>
      <c r="II241" s="60"/>
      <c r="IJ241" s="60"/>
      <c r="IK241" s="60"/>
      <c r="IL241" s="60"/>
      <c r="IM241" s="60"/>
      <c r="IN241" s="60"/>
      <c r="IO241" s="60"/>
      <c r="IP241" s="60"/>
      <c r="IQ241" s="60"/>
      <c r="IR241" s="60"/>
      <c r="IS241" s="60"/>
    </row>
    <row r="242" spans="1:253" s="61" customFormat="1" x14ac:dyDescent="0.2">
      <c r="A242" s="92"/>
      <c r="C242" s="60"/>
      <c r="F242" s="62"/>
      <c r="G242" s="93"/>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c r="IL242" s="60"/>
      <c r="IM242" s="60"/>
      <c r="IN242" s="60"/>
      <c r="IO242" s="60"/>
      <c r="IP242" s="60"/>
      <c r="IQ242" s="60"/>
      <c r="IR242" s="60"/>
      <c r="IS242" s="60"/>
    </row>
    <row r="243" spans="1:253" s="61" customFormat="1" x14ac:dyDescent="0.2">
      <c r="A243" s="92"/>
      <c r="C243" s="60"/>
      <c r="F243" s="62"/>
      <c r="G243" s="93"/>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c r="FN243" s="60"/>
      <c r="FO243" s="60"/>
      <c r="FP243" s="60"/>
      <c r="FQ243" s="60"/>
      <c r="FR243" s="60"/>
      <c r="FS243" s="60"/>
      <c r="FT243" s="60"/>
      <c r="FU243" s="60"/>
      <c r="FV243" s="60"/>
      <c r="FW243" s="60"/>
      <c r="FX243" s="60"/>
      <c r="FY243" s="60"/>
      <c r="FZ243" s="60"/>
      <c r="GA243" s="60"/>
      <c r="GB243" s="60"/>
      <c r="GC243" s="60"/>
      <c r="GD243" s="60"/>
      <c r="GE243" s="60"/>
      <c r="GF243" s="60"/>
      <c r="GG243" s="60"/>
      <c r="GH243" s="60"/>
      <c r="GI243" s="60"/>
      <c r="GJ243" s="60"/>
      <c r="GK243" s="60"/>
      <c r="GL243" s="60"/>
      <c r="GM243" s="60"/>
      <c r="GN243" s="60"/>
      <c r="GO243" s="60"/>
      <c r="GP243" s="60"/>
      <c r="GQ243" s="60"/>
      <c r="GR243" s="60"/>
      <c r="GS243" s="60"/>
      <c r="GT243" s="60"/>
      <c r="GU243" s="60"/>
      <c r="GV243" s="60"/>
      <c r="GW243" s="60"/>
      <c r="GX243" s="60"/>
      <c r="GY243" s="60"/>
      <c r="GZ243" s="60"/>
      <c r="HA243" s="60"/>
      <c r="HB243" s="60"/>
      <c r="HC243" s="60"/>
      <c r="HD243" s="60"/>
      <c r="HE243" s="60"/>
      <c r="HF243" s="60"/>
      <c r="HG243" s="60"/>
      <c r="HH243" s="60"/>
      <c r="HI243" s="60"/>
      <c r="HJ243" s="60"/>
      <c r="HK243" s="60"/>
      <c r="HL243" s="60"/>
      <c r="HM243" s="60"/>
      <c r="HN243" s="60"/>
      <c r="HO243" s="60"/>
      <c r="HP243" s="60"/>
      <c r="HQ243" s="60"/>
      <c r="HR243" s="60"/>
      <c r="HS243" s="60"/>
      <c r="HT243" s="60"/>
      <c r="HU243" s="60"/>
      <c r="HV243" s="60"/>
      <c r="HW243" s="60"/>
      <c r="HX243" s="60"/>
      <c r="HY243" s="60"/>
      <c r="HZ243" s="60"/>
      <c r="IA243" s="60"/>
      <c r="IB243" s="60"/>
      <c r="IC243" s="60"/>
      <c r="ID243" s="60"/>
      <c r="IE243" s="60"/>
      <c r="IF243" s="60"/>
      <c r="IG243" s="60"/>
      <c r="IH243" s="60"/>
      <c r="II243" s="60"/>
      <c r="IJ243" s="60"/>
      <c r="IK243" s="60"/>
      <c r="IL243" s="60"/>
      <c r="IM243" s="60"/>
      <c r="IN243" s="60"/>
      <c r="IO243" s="60"/>
      <c r="IP243" s="60"/>
      <c r="IQ243" s="60"/>
      <c r="IR243" s="60"/>
      <c r="IS243" s="60"/>
    </row>
    <row r="244" spans="1:253" s="61" customFormat="1" x14ac:dyDescent="0.2">
      <c r="A244" s="92"/>
      <c r="C244" s="60"/>
      <c r="F244" s="62"/>
      <c r="G244" s="93"/>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60"/>
      <c r="EJ244" s="60"/>
      <c r="EK244" s="60"/>
      <c r="EL244" s="60"/>
      <c r="EM244" s="60"/>
      <c r="EN244" s="60"/>
      <c r="EO244" s="60"/>
      <c r="EP244" s="60"/>
      <c r="EQ244" s="60"/>
      <c r="ER244" s="60"/>
      <c r="ES244" s="60"/>
      <c r="ET244" s="60"/>
      <c r="EU244" s="60"/>
      <c r="EV244" s="60"/>
      <c r="EW244" s="60"/>
      <c r="EX244" s="60"/>
      <c r="EY244" s="60"/>
      <c r="EZ244" s="60"/>
      <c r="FA244" s="60"/>
      <c r="FB244" s="60"/>
      <c r="FC244" s="60"/>
      <c r="FD244" s="60"/>
      <c r="FE244" s="60"/>
      <c r="FF244" s="60"/>
      <c r="FG244" s="60"/>
      <c r="FH244" s="60"/>
      <c r="FI244" s="60"/>
      <c r="FJ244" s="60"/>
      <c r="FK244" s="60"/>
      <c r="FL244" s="60"/>
      <c r="FM244" s="60"/>
      <c r="FN244" s="60"/>
      <c r="FO244" s="60"/>
      <c r="FP244" s="60"/>
      <c r="FQ244" s="60"/>
      <c r="FR244" s="60"/>
      <c r="FS244" s="60"/>
      <c r="FT244" s="60"/>
      <c r="FU244" s="60"/>
      <c r="FV244" s="60"/>
      <c r="FW244" s="60"/>
      <c r="FX244" s="60"/>
      <c r="FY244" s="60"/>
      <c r="FZ244" s="60"/>
      <c r="GA244" s="60"/>
      <c r="GB244" s="60"/>
      <c r="GC244" s="60"/>
      <c r="GD244" s="60"/>
      <c r="GE244" s="60"/>
      <c r="GF244" s="60"/>
      <c r="GG244" s="60"/>
      <c r="GH244" s="60"/>
      <c r="GI244" s="60"/>
      <c r="GJ244" s="60"/>
      <c r="GK244" s="60"/>
      <c r="GL244" s="60"/>
      <c r="GM244" s="60"/>
      <c r="GN244" s="60"/>
      <c r="GO244" s="60"/>
      <c r="GP244" s="60"/>
      <c r="GQ244" s="60"/>
      <c r="GR244" s="60"/>
      <c r="GS244" s="60"/>
      <c r="GT244" s="60"/>
      <c r="GU244" s="60"/>
      <c r="GV244" s="60"/>
      <c r="GW244" s="60"/>
      <c r="GX244" s="60"/>
      <c r="GY244" s="60"/>
      <c r="GZ244" s="60"/>
      <c r="HA244" s="60"/>
      <c r="HB244" s="60"/>
      <c r="HC244" s="60"/>
      <c r="HD244" s="60"/>
      <c r="HE244" s="60"/>
      <c r="HF244" s="60"/>
      <c r="HG244" s="60"/>
      <c r="HH244" s="60"/>
      <c r="HI244" s="60"/>
      <c r="HJ244" s="60"/>
      <c r="HK244" s="60"/>
      <c r="HL244" s="60"/>
      <c r="HM244" s="60"/>
      <c r="HN244" s="60"/>
      <c r="HO244" s="60"/>
      <c r="HP244" s="60"/>
      <c r="HQ244" s="60"/>
      <c r="HR244" s="60"/>
      <c r="HS244" s="60"/>
      <c r="HT244" s="60"/>
      <c r="HU244" s="60"/>
      <c r="HV244" s="60"/>
      <c r="HW244" s="60"/>
      <c r="HX244" s="60"/>
      <c r="HY244" s="60"/>
      <c r="HZ244" s="60"/>
      <c r="IA244" s="60"/>
      <c r="IB244" s="60"/>
      <c r="IC244" s="60"/>
      <c r="ID244" s="60"/>
      <c r="IE244" s="60"/>
      <c r="IF244" s="60"/>
      <c r="IG244" s="60"/>
      <c r="IH244" s="60"/>
      <c r="II244" s="60"/>
      <c r="IJ244" s="60"/>
      <c r="IK244" s="60"/>
      <c r="IL244" s="60"/>
      <c r="IM244" s="60"/>
      <c r="IN244" s="60"/>
      <c r="IO244" s="60"/>
      <c r="IP244" s="60"/>
      <c r="IQ244" s="60"/>
      <c r="IR244" s="60"/>
      <c r="IS244" s="60"/>
    </row>
    <row r="245" spans="1:253" s="61" customFormat="1" x14ac:dyDescent="0.2">
      <c r="A245" s="92"/>
      <c r="C245" s="60"/>
      <c r="F245" s="62"/>
      <c r="G245" s="93"/>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DQ245" s="60"/>
      <c r="DR245" s="60"/>
      <c r="DS245" s="60"/>
      <c r="DT245" s="60"/>
      <c r="DU245" s="60"/>
      <c r="DV245" s="60"/>
      <c r="DW245" s="60"/>
      <c r="DX245" s="60"/>
      <c r="DY245" s="60"/>
      <c r="DZ245" s="60"/>
      <c r="EA245" s="60"/>
      <c r="EB245" s="60"/>
      <c r="EC245" s="60"/>
      <c r="ED245" s="60"/>
      <c r="EE245" s="60"/>
      <c r="EF245" s="60"/>
      <c r="EG245" s="60"/>
      <c r="EH245" s="60"/>
      <c r="EI245" s="60"/>
      <c r="EJ245" s="60"/>
      <c r="EK245" s="60"/>
      <c r="EL245" s="60"/>
      <c r="EM245" s="60"/>
      <c r="EN245" s="60"/>
      <c r="EO245" s="60"/>
      <c r="EP245" s="60"/>
      <c r="EQ245" s="60"/>
      <c r="ER245" s="60"/>
      <c r="ES245" s="60"/>
      <c r="ET245" s="60"/>
      <c r="EU245" s="60"/>
      <c r="EV245" s="60"/>
      <c r="EW245" s="60"/>
      <c r="EX245" s="60"/>
      <c r="EY245" s="60"/>
      <c r="EZ245" s="60"/>
      <c r="FA245" s="60"/>
      <c r="FB245" s="60"/>
      <c r="FC245" s="60"/>
      <c r="FD245" s="60"/>
      <c r="FE245" s="60"/>
      <c r="FF245" s="60"/>
      <c r="FG245" s="60"/>
      <c r="FH245" s="60"/>
      <c r="FI245" s="60"/>
      <c r="FJ245" s="60"/>
      <c r="FK245" s="60"/>
      <c r="FL245" s="60"/>
      <c r="FM245" s="60"/>
      <c r="FN245" s="60"/>
      <c r="FO245" s="60"/>
      <c r="FP245" s="60"/>
      <c r="FQ245" s="60"/>
      <c r="FR245" s="60"/>
      <c r="FS245" s="60"/>
      <c r="FT245" s="60"/>
      <c r="FU245" s="60"/>
      <c r="FV245" s="60"/>
      <c r="FW245" s="60"/>
      <c r="FX245" s="60"/>
      <c r="FY245" s="60"/>
      <c r="FZ245" s="60"/>
      <c r="GA245" s="60"/>
      <c r="GB245" s="60"/>
      <c r="GC245" s="60"/>
      <c r="GD245" s="60"/>
      <c r="GE245" s="60"/>
      <c r="GF245" s="60"/>
      <c r="GG245" s="60"/>
      <c r="GH245" s="60"/>
      <c r="GI245" s="60"/>
      <c r="GJ245" s="60"/>
      <c r="GK245" s="60"/>
      <c r="GL245" s="60"/>
      <c r="GM245" s="60"/>
      <c r="GN245" s="60"/>
      <c r="GO245" s="60"/>
      <c r="GP245" s="60"/>
      <c r="GQ245" s="60"/>
      <c r="GR245" s="60"/>
      <c r="GS245" s="60"/>
      <c r="GT245" s="60"/>
      <c r="GU245" s="60"/>
      <c r="GV245" s="60"/>
      <c r="GW245" s="60"/>
      <c r="GX245" s="60"/>
      <c r="GY245" s="60"/>
      <c r="GZ245" s="60"/>
      <c r="HA245" s="60"/>
      <c r="HB245" s="60"/>
      <c r="HC245" s="60"/>
      <c r="HD245" s="60"/>
      <c r="HE245" s="60"/>
      <c r="HF245" s="60"/>
      <c r="HG245" s="60"/>
      <c r="HH245" s="60"/>
      <c r="HI245" s="60"/>
      <c r="HJ245" s="60"/>
      <c r="HK245" s="60"/>
      <c r="HL245" s="60"/>
      <c r="HM245" s="60"/>
      <c r="HN245" s="60"/>
      <c r="HO245" s="60"/>
      <c r="HP245" s="60"/>
      <c r="HQ245" s="60"/>
      <c r="HR245" s="60"/>
      <c r="HS245" s="60"/>
      <c r="HT245" s="60"/>
      <c r="HU245" s="60"/>
      <c r="HV245" s="60"/>
      <c r="HW245" s="60"/>
      <c r="HX245" s="60"/>
      <c r="HY245" s="60"/>
      <c r="HZ245" s="60"/>
      <c r="IA245" s="60"/>
      <c r="IB245" s="60"/>
      <c r="IC245" s="60"/>
      <c r="ID245" s="60"/>
      <c r="IE245" s="60"/>
      <c r="IF245" s="60"/>
      <c r="IG245" s="60"/>
      <c r="IH245" s="60"/>
      <c r="II245" s="60"/>
      <c r="IJ245" s="60"/>
      <c r="IK245" s="60"/>
      <c r="IL245" s="60"/>
      <c r="IM245" s="60"/>
      <c r="IN245" s="60"/>
      <c r="IO245" s="60"/>
      <c r="IP245" s="60"/>
      <c r="IQ245" s="60"/>
      <c r="IR245" s="60"/>
      <c r="IS245" s="60"/>
    </row>
    <row r="246" spans="1:253" s="61" customFormat="1" x14ac:dyDescent="0.2">
      <c r="A246" s="92"/>
      <c r="C246" s="60"/>
      <c r="F246" s="62"/>
      <c r="G246" s="93"/>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c r="GE246" s="60"/>
      <c r="GF246" s="60"/>
      <c r="GG246" s="60"/>
      <c r="GH246" s="60"/>
      <c r="GI246" s="60"/>
      <c r="GJ246" s="60"/>
      <c r="GK246" s="60"/>
      <c r="GL246" s="60"/>
      <c r="GM246" s="60"/>
      <c r="GN246" s="60"/>
      <c r="GO246" s="60"/>
      <c r="GP246" s="60"/>
      <c r="GQ246" s="60"/>
      <c r="GR246" s="60"/>
      <c r="GS246" s="60"/>
      <c r="GT246" s="60"/>
      <c r="GU246" s="60"/>
      <c r="GV246" s="60"/>
      <c r="GW246" s="60"/>
      <c r="GX246" s="60"/>
      <c r="GY246" s="60"/>
      <c r="GZ246" s="60"/>
      <c r="HA246" s="60"/>
      <c r="HB246" s="60"/>
      <c r="HC246" s="60"/>
      <c r="HD246" s="60"/>
      <c r="HE246" s="60"/>
      <c r="HF246" s="60"/>
      <c r="HG246" s="60"/>
      <c r="HH246" s="60"/>
      <c r="HI246" s="60"/>
      <c r="HJ246" s="60"/>
      <c r="HK246" s="60"/>
      <c r="HL246" s="60"/>
      <c r="HM246" s="60"/>
      <c r="HN246" s="60"/>
      <c r="HO246" s="60"/>
      <c r="HP246" s="60"/>
      <c r="HQ246" s="60"/>
      <c r="HR246" s="60"/>
      <c r="HS246" s="60"/>
      <c r="HT246" s="60"/>
      <c r="HU246" s="60"/>
      <c r="HV246" s="60"/>
      <c r="HW246" s="60"/>
      <c r="HX246" s="60"/>
      <c r="HY246" s="60"/>
      <c r="HZ246" s="60"/>
      <c r="IA246" s="60"/>
      <c r="IB246" s="60"/>
      <c r="IC246" s="60"/>
      <c r="ID246" s="60"/>
      <c r="IE246" s="60"/>
      <c r="IF246" s="60"/>
      <c r="IG246" s="60"/>
      <c r="IH246" s="60"/>
      <c r="II246" s="60"/>
      <c r="IJ246" s="60"/>
      <c r="IK246" s="60"/>
      <c r="IL246" s="60"/>
      <c r="IM246" s="60"/>
      <c r="IN246" s="60"/>
      <c r="IO246" s="60"/>
      <c r="IP246" s="60"/>
      <c r="IQ246" s="60"/>
      <c r="IR246" s="60"/>
      <c r="IS246" s="60"/>
    </row>
    <row r="247" spans="1:253" s="61" customFormat="1" x14ac:dyDescent="0.2">
      <c r="A247" s="92"/>
      <c r="C247" s="60"/>
      <c r="F247" s="62"/>
      <c r="G247" s="93"/>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c r="IG247" s="60"/>
      <c r="IH247" s="60"/>
      <c r="II247" s="60"/>
      <c r="IJ247" s="60"/>
      <c r="IK247" s="60"/>
      <c r="IL247" s="60"/>
      <c r="IM247" s="60"/>
      <c r="IN247" s="60"/>
      <c r="IO247" s="60"/>
      <c r="IP247" s="60"/>
      <c r="IQ247" s="60"/>
      <c r="IR247" s="60"/>
      <c r="IS247" s="60"/>
    </row>
    <row r="248" spans="1:253" s="61" customFormat="1" x14ac:dyDescent="0.2">
      <c r="A248" s="92"/>
      <c r="C248" s="60"/>
      <c r="F248" s="62"/>
      <c r="G248" s="93"/>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60"/>
      <c r="EJ248" s="60"/>
      <c r="EK248" s="60"/>
      <c r="EL248" s="60"/>
      <c r="EM248" s="60"/>
      <c r="EN248" s="60"/>
      <c r="EO248" s="60"/>
      <c r="EP248" s="60"/>
      <c r="EQ248" s="60"/>
      <c r="ER248" s="60"/>
      <c r="ES248" s="60"/>
      <c r="ET248" s="60"/>
      <c r="EU248" s="60"/>
      <c r="EV248" s="60"/>
      <c r="EW248" s="60"/>
      <c r="EX248" s="60"/>
      <c r="EY248" s="60"/>
      <c r="EZ248" s="60"/>
      <c r="FA248" s="60"/>
      <c r="FB248" s="60"/>
      <c r="FC248" s="60"/>
      <c r="FD248" s="60"/>
      <c r="FE248" s="60"/>
      <c r="FF248" s="60"/>
      <c r="FG248" s="60"/>
      <c r="FH248" s="60"/>
      <c r="FI248" s="60"/>
      <c r="FJ248" s="60"/>
      <c r="FK248" s="60"/>
      <c r="FL248" s="60"/>
      <c r="FM248" s="60"/>
      <c r="FN248" s="60"/>
      <c r="FO248" s="60"/>
      <c r="FP248" s="60"/>
      <c r="FQ248" s="60"/>
      <c r="FR248" s="60"/>
      <c r="FS248" s="60"/>
      <c r="FT248" s="60"/>
      <c r="FU248" s="60"/>
      <c r="FV248" s="60"/>
      <c r="FW248" s="60"/>
      <c r="FX248" s="60"/>
      <c r="FY248" s="60"/>
      <c r="FZ248" s="60"/>
      <c r="GA248" s="60"/>
      <c r="GB248" s="60"/>
      <c r="GC248" s="60"/>
      <c r="GD248" s="60"/>
      <c r="GE248" s="60"/>
      <c r="GF248" s="60"/>
      <c r="GG248" s="60"/>
      <c r="GH248" s="60"/>
      <c r="GI248" s="60"/>
      <c r="GJ248" s="60"/>
      <c r="GK248" s="60"/>
      <c r="GL248" s="60"/>
      <c r="GM248" s="60"/>
      <c r="GN248" s="60"/>
      <c r="GO248" s="60"/>
      <c r="GP248" s="60"/>
      <c r="GQ248" s="60"/>
      <c r="GR248" s="60"/>
      <c r="GS248" s="60"/>
      <c r="GT248" s="60"/>
      <c r="GU248" s="60"/>
      <c r="GV248" s="60"/>
      <c r="GW248" s="60"/>
      <c r="GX248" s="60"/>
      <c r="GY248" s="60"/>
      <c r="GZ248" s="60"/>
      <c r="HA248" s="60"/>
      <c r="HB248" s="60"/>
      <c r="HC248" s="60"/>
      <c r="HD248" s="60"/>
      <c r="HE248" s="60"/>
      <c r="HF248" s="60"/>
      <c r="HG248" s="60"/>
      <c r="HH248" s="60"/>
      <c r="HI248" s="60"/>
      <c r="HJ248" s="60"/>
      <c r="HK248" s="60"/>
      <c r="HL248" s="60"/>
      <c r="HM248" s="60"/>
      <c r="HN248" s="60"/>
      <c r="HO248" s="60"/>
      <c r="HP248" s="60"/>
      <c r="HQ248" s="60"/>
      <c r="HR248" s="60"/>
      <c r="HS248" s="60"/>
      <c r="HT248" s="60"/>
      <c r="HU248" s="60"/>
      <c r="HV248" s="60"/>
      <c r="HW248" s="60"/>
      <c r="HX248" s="60"/>
      <c r="HY248" s="60"/>
      <c r="HZ248" s="60"/>
      <c r="IA248" s="60"/>
      <c r="IB248" s="60"/>
      <c r="IC248" s="60"/>
      <c r="ID248" s="60"/>
      <c r="IE248" s="60"/>
      <c r="IF248" s="60"/>
      <c r="IG248" s="60"/>
      <c r="IH248" s="60"/>
      <c r="II248" s="60"/>
      <c r="IJ248" s="60"/>
      <c r="IK248" s="60"/>
      <c r="IL248" s="60"/>
      <c r="IM248" s="60"/>
      <c r="IN248" s="60"/>
      <c r="IO248" s="60"/>
      <c r="IP248" s="60"/>
      <c r="IQ248" s="60"/>
      <c r="IR248" s="60"/>
      <c r="IS248" s="60"/>
    </row>
    <row r="249" spans="1:253" s="61" customFormat="1" x14ac:dyDescent="0.2">
      <c r="A249" s="92"/>
      <c r="C249" s="60"/>
      <c r="F249" s="62"/>
      <c r="G249" s="93"/>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c r="GE249" s="60"/>
      <c r="GF249" s="60"/>
      <c r="GG249" s="60"/>
      <c r="GH249" s="60"/>
      <c r="GI249" s="60"/>
      <c r="GJ249" s="60"/>
      <c r="GK249" s="60"/>
      <c r="GL249" s="60"/>
      <c r="GM249" s="60"/>
      <c r="GN249" s="60"/>
      <c r="GO249" s="60"/>
      <c r="GP249" s="60"/>
      <c r="GQ249" s="60"/>
      <c r="GR249" s="60"/>
      <c r="GS249" s="60"/>
      <c r="GT249" s="60"/>
      <c r="GU249" s="60"/>
      <c r="GV249" s="60"/>
      <c r="GW249" s="60"/>
      <c r="GX249" s="60"/>
      <c r="GY249" s="60"/>
      <c r="GZ249" s="60"/>
      <c r="HA249" s="60"/>
      <c r="HB249" s="60"/>
      <c r="HC249" s="60"/>
      <c r="HD249" s="60"/>
      <c r="HE249" s="60"/>
      <c r="HF249" s="60"/>
      <c r="HG249" s="60"/>
      <c r="HH249" s="60"/>
      <c r="HI249" s="60"/>
      <c r="HJ249" s="60"/>
      <c r="HK249" s="60"/>
      <c r="HL249" s="60"/>
      <c r="HM249" s="60"/>
      <c r="HN249" s="60"/>
      <c r="HO249" s="60"/>
      <c r="HP249" s="60"/>
      <c r="HQ249" s="60"/>
      <c r="HR249" s="60"/>
      <c r="HS249" s="60"/>
      <c r="HT249" s="60"/>
      <c r="HU249" s="60"/>
      <c r="HV249" s="60"/>
      <c r="HW249" s="60"/>
      <c r="HX249" s="60"/>
      <c r="HY249" s="60"/>
      <c r="HZ249" s="60"/>
      <c r="IA249" s="60"/>
      <c r="IB249" s="60"/>
      <c r="IC249" s="60"/>
      <c r="ID249" s="60"/>
      <c r="IE249" s="60"/>
      <c r="IF249" s="60"/>
      <c r="IG249" s="60"/>
      <c r="IH249" s="60"/>
      <c r="II249" s="60"/>
      <c r="IJ249" s="60"/>
      <c r="IK249" s="60"/>
      <c r="IL249" s="60"/>
      <c r="IM249" s="60"/>
      <c r="IN249" s="60"/>
      <c r="IO249" s="60"/>
      <c r="IP249" s="60"/>
      <c r="IQ249" s="60"/>
      <c r="IR249" s="60"/>
      <c r="IS249" s="60"/>
    </row>
    <row r="250" spans="1:253" s="61" customFormat="1" x14ac:dyDescent="0.2">
      <c r="A250" s="92"/>
      <c r="C250" s="60"/>
      <c r="F250" s="62"/>
      <c r="G250" s="93"/>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c r="GM250" s="60"/>
      <c r="GN250" s="60"/>
      <c r="GO250" s="60"/>
      <c r="GP250" s="60"/>
      <c r="GQ250" s="60"/>
      <c r="GR250" s="60"/>
      <c r="GS250" s="60"/>
      <c r="GT250" s="60"/>
      <c r="GU250" s="60"/>
      <c r="GV250" s="60"/>
      <c r="GW250" s="60"/>
      <c r="GX250" s="60"/>
      <c r="GY250" s="60"/>
      <c r="GZ250" s="60"/>
      <c r="HA250" s="60"/>
      <c r="HB250" s="60"/>
      <c r="HC250" s="60"/>
      <c r="HD250" s="60"/>
      <c r="HE250" s="60"/>
      <c r="HF250" s="60"/>
      <c r="HG250" s="60"/>
      <c r="HH250" s="60"/>
      <c r="HI250" s="60"/>
      <c r="HJ250" s="60"/>
      <c r="HK250" s="60"/>
      <c r="HL250" s="60"/>
      <c r="HM250" s="60"/>
      <c r="HN250" s="60"/>
      <c r="HO250" s="60"/>
      <c r="HP250" s="60"/>
      <c r="HQ250" s="60"/>
      <c r="HR250" s="60"/>
      <c r="HS250" s="60"/>
      <c r="HT250" s="60"/>
      <c r="HU250" s="60"/>
      <c r="HV250" s="60"/>
      <c r="HW250" s="60"/>
      <c r="HX250" s="60"/>
      <c r="HY250" s="60"/>
      <c r="HZ250" s="60"/>
      <c r="IA250" s="60"/>
      <c r="IB250" s="60"/>
      <c r="IC250" s="60"/>
      <c r="ID250" s="60"/>
      <c r="IE250" s="60"/>
      <c r="IF250" s="60"/>
      <c r="IG250" s="60"/>
      <c r="IH250" s="60"/>
      <c r="II250" s="60"/>
      <c r="IJ250" s="60"/>
      <c r="IK250" s="60"/>
      <c r="IL250" s="60"/>
      <c r="IM250" s="60"/>
      <c r="IN250" s="60"/>
      <c r="IO250" s="60"/>
      <c r="IP250" s="60"/>
      <c r="IQ250" s="60"/>
      <c r="IR250" s="60"/>
      <c r="IS250" s="60"/>
    </row>
    <row r="251" spans="1:253" s="61" customFormat="1" x14ac:dyDescent="0.2">
      <c r="A251" s="92"/>
      <c r="C251" s="60"/>
      <c r="F251" s="62"/>
      <c r="G251" s="93"/>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DQ251" s="60"/>
      <c r="DR251" s="60"/>
      <c r="DS251" s="60"/>
      <c r="DT251" s="60"/>
      <c r="DU251" s="60"/>
      <c r="DV251" s="60"/>
      <c r="DW251" s="60"/>
      <c r="DX251" s="60"/>
      <c r="DY251" s="60"/>
      <c r="DZ251" s="60"/>
      <c r="EA251" s="60"/>
      <c r="EB251" s="60"/>
      <c r="EC251" s="60"/>
      <c r="ED251" s="60"/>
      <c r="EE251" s="60"/>
      <c r="EF251" s="60"/>
      <c r="EG251" s="60"/>
      <c r="EH251" s="60"/>
      <c r="EI251" s="60"/>
      <c r="EJ251" s="60"/>
      <c r="EK251" s="60"/>
      <c r="EL251" s="60"/>
      <c r="EM251" s="60"/>
      <c r="EN251" s="60"/>
      <c r="EO251" s="60"/>
      <c r="EP251" s="60"/>
      <c r="EQ251" s="60"/>
      <c r="ER251" s="60"/>
      <c r="ES251" s="60"/>
      <c r="ET251" s="60"/>
      <c r="EU251" s="60"/>
      <c r="EV251" s="60"/>
      <c r="EW251" s="60"/>
      <c r="EX251" s="60"/>
      <c r="EY251" s="60"/>
      <c r="EZ251" s="60"/>
      <c r="FA251" s="60"/>
      <c r="FB251" s="60"/>
      <c r="FC251" s="60"/>
      <c r="FD251" s="60"/>
      <c r="FE251" s="60"/>
      <c r="FF251" s="60"/>
      <c r="FG251" s="60"/>
      <c r="FH251" s="60"/>
      <c r="FI251" s="60"/>
      <c r="FJ251" s="60"/>
      <c r="FK251" s="60"/>
      <c r="FL251" s="60"/>
      <c r="FM251" s="60"/>
      <c r="FN251" s="60"/>
      <c r="FO251" s="60"/>
      <c r="FP251" s="60"/>
      <c r="FQ251" s="60"/>
      <c r="FR251" s="60"/>
      <c r="FS251" s="60"/>
      <c r="FT251" s="60"/>
      <c r="FU251" s="60"/>
      <c r="FV251" s="60"/>
      <c r="FW251" s="60"/>
      <c r="FX251" s="60"/>
      <c r="FY251" s="60"/>
      <c r="FZ251" s="60"/>
      <c r="GA251" s="60"/>
      <c r="GB251" s="60"/>
      <c r="GC251" s="60"/>
      <c r="GD251" s="60"/>
      <c r="GE251" s="60"/>
      <c r="GF251" s="60"/>
      <c r="GG251" s="60"/>
      <c r="GH251" s="60"/>
      <c r="GI251" s="60"/>
      <c r="GJ251" s="60"/>
      <c r="GK251" s="60"/>
      <c r="GL251" s="60"/>
      <c r="GM251" s="60"/>
      <c r="GN251" s="60"/>
      <c r="GO251" s="60"/>
      <c r="GP251" s="60"/>
      <c r="GQ251" s="60"/>
      <c r="GR251" s="60"/>
      <c r="GS251" s="60"/>
      <c r="GT251" s="60"/>
      <c r="GU251" s="60"/>
      <c r="GV251" s="60"/>
      <c r="GW251" s="60"/>
      <c r="GX251" s="60"/>
      <c r="GY251" s="60"/>
      <c r="GZ251" s="60"/>
      <c r="HA251" s="60"/>
      <c r="HB251" s="60"/>
      <c r="HC251" s="60"/>
      <c r="HD251" s="60"/>
      <c r="HE251" s="60"/>
      <c r="HF251" s="60"/>
      <c r="HG251" s="60"/>
      <c r="HH251" s="60"/>
      <c r="HI251" s="60"/>
      <c r="HJ251" s="60"/>
      <c r="HK251" s="60"/>
      <c r="HL251" s="60"/>
      <c r="HM251" s="60"/>
      <c r="HN251" s="60"/>
      <c r="HO251" s="60"/>
      <c r="HP251" s="60"/>
      <c r="HQ251" s="60"/>
      <c r="HR251" s="60"/>
      <c r="HS251" s="60"/>
      <c r="HT251" s="60"/>
      <c r="HU251" s="60"/>
      <c r="HV251" s="60"/>
      <c r="HW251" s="60"/>
      <c r="HX251" s="60"/>
      <c r="HY251" s="60"/>
      <c r="HZ251" s="60"/>
      <c r="IA251" s="60"/>
      <c r="IB251" s="60"/>
      <c r="IC251" s="60"/>
      <c r="ID251" s="60"/>
      <c r="IE251" s="60"/>
      <c r="IF251" s="60"/>
      <c r="IG251" s="60"/>
      <c r="IH251" s="60"/>
      <c r="II251" s="60"/>
      <c r="IJ251" s="60"/>
      <c r="IK251" s="60"/>
      <c r="IL251" s="60"/>
      <c r="IM251" s="60"/>
      <c r="IN251" s="60"/>
      <c r="IO251" s="60"/>
      <c r="IP251" s="60"/>
      <c r="IQ251" s="60"/>
      <c r="IR251" s="60"/>
      <c r="IS251" s="60"/>
    </row>
    <row r="252" spans="1:253" s="61" customFormat="1" x14ac:dyDescent="0.2">
      <c r="A252" s="92"/>
      <c r="C252" s="60"/>
      <c r="F252" s="62"/>
      <c r="G252" s="93"/>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c r="IL252" s="60"/>
      <c r="IM252" s="60"/>
      <c r="IN252" s="60"/>
      <c r="IO252" s="60"/>
      <c r="IP252" s="60"/>
      <c r="IQ252" s="60"/>
      <c r="IR252" s="60"/>
      <c r="IS252" s="60"/>
    </row>
    <row r="253" spans="1:253" s="61" customFormat="1" x14ac:dyDescent="0.2">
      <c r="A253" s="92"/>
      <c r="C253" s="60"/>
      <c r="F253" s="62"/>
      <c r="G253" s="93"/>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c r="GE253" s="60"/>
      <c r="GF253" s="60"/>
      <c r="GG253" s="60"/>
      <c r="GH253" s="60"/>
      <c r="GI253" s="60"/>
      <c r="GJ253" s="60"/>
      <c r="GK253" s="60"/>
      <c r="GL253" s="60"/>
      <c r="GM253" s="60"/>
      <c r="GN253" s="60"/>
      <c r="GO253" s="60"/>
      <c r="GP253" s="60"/>
      <c r="GQ253" s="60"/>
      <c r="GR253" s="60"/>
      <c r="GS253" s="60"/>
      <c r="GT253" s="60"/>
      <c r="GU253" s="60"/>
      <c r="GV253" s="60"/>
      <c r="GW253" s="60"/>
      <c r="GX253" s="60"/>
      <c r="GY253" s="60"/>
      <c r="GZ253" s="60"/>
      <c r="HA253" s="60"/>
      <c r="HB253" s="60"/>
      <c r="HC253" s="60"/>
      <c r="HD253" s="60"/>
      <c r="HE253" s="60"/>
      <c r="HF253" s="60"/>
      <c r="HG253" s="60"/>
      <c r="HH253" s="60"/>
      <c r="HI253" s="60"/>
      <c r="HJ253" s="60"/>
      <c r="HK253" s="60"/>
      <c r="HL253" s="60"/>
      <c r="HM253" s="60"/>
      <c r="HN253" s="60"/>
      <c r="HO253" s="60"/>
      <c r="HP253" s="60"/>
      <c r="HQ253" s="60"/>
      <c r="HR253" s="60"/>
      <c r="HS253" s="60"/>
      <c r="HT253" s="60"/>
      <c r="HU253" s="60"/>
      <c r="HV253" s="60"/>
      <c r="HW253" s="60"/>
      <c r="HX253" s="60"/>
      <c r="HY253" s="60"/>
      <c r="HZ253" s="60"/>
      <c r="IA253" s="60"/>
      <c r="IB253" s="60"/>
      <c r="IC253" s="60"/>
      <c r="ID253" s="60"/>
      <c r="IE253" s="60"/>
      <c r="IF253" s="60"/>
      <c r="IG253" s="60"/>
      <c r="IH253" s="60"/>
      <c r="II253" s="60"/>
      <c r="IJ253" s="60"/>
      <c r="IK253" s="60"/>
      <c r="IL253" s="60"/>
      <c r="IM253" s="60"/>
      <c r="IN253" s="60"/>
      <c r="IO253" s="60"/>
      <c r="IP253" s="60"/>
      <c r="IQ253" s="60"/>
      <c r="IR253" s="60"/>
      <c r="IS253" s="60"/>
    </row>
    <row r="254" spans="1:253" s="61" customFormat="1" x14ac:dyDescent="0.2">
      <c r="A254" s="92"/>
      <c r="C254" s="60"/>
      <c r="F254" s="62"/>
      <c r="G254" s="93"/>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60"/>
      <c r="EE254" s="60"/>
      <c r="EF254" s="60"/>
      <c r="EG254" s="60"/>
      <c r="EH254" s="60"/>
      <c r="EI254" s="60"/>
      <c r="EJ254" s="60"/>
      <c r="EK254" s="60"/>
      <c r="EL254" s="60"/>
      <c r="EM254" s="60"/>
      <c r="EN254" s="60"/>
      <c r="EO254" s="60"/>
      <c r="EP254" s="60"/>
      <c r="EQ254" s="60"/>
      <c r="ER254" s="60"/>
      <c r="ES254" s="60"/>
      <c r="ET254" s="60"/>
      <c r="EU254" s="60"/>
      <c r="EV254" s="60"/>
      <c r="EW254" s="60"/>
      <c r="EX254" s="60"/>
      <c r="EY254" s="60"/>
      <c r="EZ254" s="60"/>
      <c r="FA254" s="60"/>
      <c r="FB254" s="60"/>
      <c r="FC254" s="60"/>
      <c r="FD254" s="60"/>
      <c r="FE254" s="60"/>
      <c r="FF254" s="60"/>
      <c r="FG254" s="60"/>
      <c r="FH254" s="60"/>
      <c r="FI254" s="60"/>
      <c r="FJ254" s="60"/>
      <c r="FK254" s="60"/>
      <c r="FL254" s="60"/>
      <c r="FM254" s="60"/>
      <c r="FN254" s="60"/>
      <c r="FO254" s="60"/>
      <c r="FP254" s="60"/>
      <c r="FQ254" s="60"/>
      <c r="FR254" s="60"/>
      <c r="FS254" s="60"/>
      <c r="FT254" s="60"/>
      <c r="FU254" s="60"/>
      <c r="FV254" s="60"/>
      <c r="FW254" s="60"/>
      <c r="FX254" s="60"/>
      <c r="FY254" s="60"/>
      <c r="FZ254" s="60"/>
      <c r="GA254" s="60"/>
      <c r="GB254" s="60"/>
      <c r="GC254" s="60"/>
      <c r="GD254" s="60"/>
      <c r="GE254" s="60"/>
      <c r="GF254" s="60"/>
      <c r="GG254" s="60"/>
      <c r="GH254" s="60"/>
      <c r="GI254" s="60"/>
      <c r="GJ254" s="60"/>
      <c r="GK254" s="60"/>
      <c r="GL254" s="60"/>
      <c r="GM254" s="60"/>
      <c r="GN254" s="60"/>
      <c r="GO254" s="60"/>
      <c r="GP254" s="60"/>
      <c r="GQ254" s="60"/>
      <c r="GR254" s="60"/>
      <c r="GS254" s="60"/>
      <c r="GT254" s="60"/>
      <c r="GU254" s="60"/>
      <c r="GV254" s="60"/>
      <c r="GW254" s="60"/>
      <c r="GX254" s="60"/>
      <c r="GY254" s="60"/>
      <c r="GZ254" s="60"/>
      <c r="HA254" s="60"/>
      <c r="HB254" s="60"/>
      <c r="HC254" s="60"/>
      <c r="HD254" s="60"/>
      <c r="HE254" s="60"/>
      <c r="HF254" s="60"/>
      <c r="HG254" s="60"/>
      <c r="HH254" s="60"/>
      <c r="HI254" s="60"/>
      <c r="HJ254" s="60"/>
      <c r="HK254" s="60"/>
      <c r="HL254" s="60"/>
      <c r="HM254" s="60"/>
      <c r="HN254" s="60"/>
      <c r="HO254" s="60"/>
      <c r="HP254" s="60"/>
      <c r="HQ254" s="60"/>
      <c r="HR254" s="60"/>
      <c r="HS254" s="60"/>
      <c r="HT254" s="60"/>
      <c r="HU254" s="60"/>
      <c r="HV254" s="60"/>
      <c r="HW254" s="60"/>
      <c r="HX254" s="60"/>
      <c r="HY254" s="60"/>
      <c r="HZ254" s="60"/>
      <c r="IA254" s="60"/>
      <c r="IB254" s="60"/>
      <c r="IC254" s="60"/>
      <c r="ID254" s="60"/>
      <c r="IE254" s="60"/>
      <c r="IF254" s="60"/>
      <c r="IG254" s="60"/>
      <c r="IH254" s="60"/>
      <c r="II254" s="60"/>
      <c r="IJ254" s="60"/>
      <c r="IK254" s="60"/>
      <c r="IL254" s="60"/>
      <c r="IM254" s="60"/>
      <c r="IN254" s="60"/>
      <c r="IO254" s="60"/>
      <c r="IP254" s="60"/>
      <c r="IQ254" s="60"/>
      <c r="IR254" s="60"/>
      <c r="IS254" s="60"/>
    </row>
    <row r="255" spans="1:253" s="61" customFormat="1" x14ac:dyDescent="0.2">
      <c r="A255" s="92"/>
      <c r="C255" s="60"/>
      <c r="F255" s="62"/>
      <c r="G255" s="93"/>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DQ255" s="60"/>
      <c r="DR255" s="60"/>
      <c r="DS255" s="60"/>
      <c r="DT255" s="60"/>
      <c r="DU255" s="60"/>
      <c r="DV255" s="60"/>
      <c r="DW255" s="60"/>
      <c r="DX255" s="60"/>
      <c r="DY255" s="60"/>
      <c r="DZ255" s="60"/>
      <c r="EA255" s="60"/>
      <c r="EB255" s="60"/>
      <c r="EC255" s="60"/>
      <c r="ED255" s="60"/>
      <c r="EE255" s="60"/>
      <c r="EF255" s="60"/>
      <c r="EG255" s="60"/>
      <c r="EH255" s="60"/>
      <c r="EI255" s="60"/>
      <c r="EJ255" s="60"/>
      <c r="EK255" s="60"/>
      <c r="EL255" s="60"/>
      <c r="EM255" s="60"/>
      <c r="EN255" s="60"/>
      <c r="EO255" s="60"/>
      <c r="EP255" s="60"/>
      <c r="EQ255" s="60"/>
      <c r="ER255" s="60"/>
      <c r="ES255" s="60"/>
      <c r="ET255" s="60"/>
      <c r="EU255" s="60"/>
      <c r="EV255" s="60"/>
      <c r="EW255" s="60"/>
      <c r="EX255" s="60"/>
      <c r="EY255" s="60"/>
      <c r="EZ255" s="60"/>
      <c r="FA255" s="60"/>
      <c r="FB255" s="60"/>
      <c r="FC255" s="60"/>
      <c r="FD255" s="60"/>
      <c r="FE255" s="60"/>
      <c r="FF255" s="60"/>
      <c r="FG255" s="60"/>
      <c r="FH255" s="60"/>
      <c r="FI255" s="60"/>
      <c r="FJ255" s="60"/>
      <c r="FK255" s="60"/>
      <c r="FL255" s="60"/>
      <c r="FM255" s="60"/>
      <c r="FN255" s="60"/>
      <c r="FO255" s="60"/>
      <c r="FP255" s="60"/>
      <c r="FQ255" s="60"/>
      <c r="FR255" s="60"/>
      <c r="FS255" s="60"/>
      <c r="FT255" s="60"/>
      <c r="FU255" s="60"/>
      <c r="FV255" s="60"/>
      <c r="FW255" s="60"/>
      <c r="FX255" s="60"/>
      <c r="FY255" s="60"/>
      <c r="FZ255" s="60"/>
      <c r="GA255" s="60"/>
      <c r="GB255" s="60"/>
      <c r="GC255" s="60"/>
      <c r="GD255" s="60"/>
      <c r="GE255" s="60"/>
      <c r="GF255" s="60"/>
      <c r="GG255" s="60"/>
      <c r="GH255" s="60"/>
      <c r="GI255" s="60"/>
      <c r="GJ255" s="60"/>
      <c r="GK255" s="60"/>
      <c r="GL255" s="60"/>
      <c r="GM255" s="60"/>
      <c r="GN255" s="60"/>
      <c r="GO255" s="60"/>
      <c r="GP255" s="60"/>
      <c r="GQ255" s="60"/>
      <c r="GR255" s="60"/>
      <c r="GS255" s="60"/>
      <c r="GT255" s="60"/>
      <c r="GU255" s="60"/>
      <c r="GV255" s="60"/>
      <c r="GW255" s="60"/>
      <c r="GX255" s="60"/>
      <c r="GY255" s="60"/>
      <c r="GZ255" s="60"/>
      <c r="HA255" s="60"/>
      <c r="HB255" s="60"/>
      <c r="HC255" s="60"/>
      <c r="HD255" s="60"/>
      <c r="HE255" s="60"/>
      <c r="HF255" s="60"/>
      <c r="HG255" s="60"/>
      <c r="HH255" s="60"/>
      <c r="HI255" s="60"/>
      <c r="HJ255" s="60"/>
      <c r="HK255" s="60"/>
      <c r="HL255" s="60"/>
      <c r="HM255" s="60"/>
      <c r="HN255" s="60"/>
      <c r="HO255" s="60"/>
      <c r="HP255" s="60"/>
      <c r="HQ255" s="60"/>
      <c r="HR255" s="60"/>
      <c r="HS255" s="60"/>
      <c r="HT255" s="60"/>
      <c r="HU255" s="60"/>
      <c r="HV255" s="60"/>
      <c r="HW255" s="60"/>
      <c r="HX255" s="60"/>
      <c r="HY255" s="60"/>
      <c r="HZ255" s="60"/>
      <c r="IA255" s="60"/>
      <c r="IB255" s="60"/>
      <c r="IC255" s="60"/>
      <c r="ID255" s="60"/>
      <c r="IE255" s="60"/>
      <c r="IF255" s="60"/>
      <c r="IG255" s="60"/>
      <c r="IH255" s="60"/>
      <c r="II255" s="60"/>
      <c r="IJ255" s="60"/>
      <c r="IK255" s="60"/>
      <c r="IL255" s="60"/>
      <c r="IM255" s="60"/>
      <c r="IN255" s="60"/>
      <c r="IO255" s="60"/>
      <c r="IP255" s="60"/>
      <c r="IQ255" s="60"/>
      <c r="IR255" s="60"/>
      <c r="IS255" s="60"/>
    </row>
    <row r="256" spans="1:253" s="61" customFormat="1" x14ac:dyDescent="0.2">
      <c r="A256" s="92"/>
      <c r="C256" s="60"/>
      <c r="F256" s="62"/>
      <c r="G256" s="93"/>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c r="DQ256" s="60"/>
      <c r="DR256" s="60"/>
      <c r="DS256" s="60"/>
      <c r="DT256" s="60"/>
      <c r="DU256" s="60"/>
      <c r="DV256" s="60"/>
      <c r="DW256" s="60"/>
      <c r="DX256" s="60"/>
      <c r="DY256" s="60"/>
      <c r="DZ256" s="60"/>
      <c r="EA256" s="60"/>
      <c r="EB256" s="60"/>
      <c r="EC256" s="60"/>
      <c r="ED256" s="60"/>
      <c r="EE256" s="60"/>
      <c r="EF256" s="60"/>
      <c r="EG256" s="60"/>
      <c r="EH256" s="60"/>
      <c r="EI256" s="60"/>
      <c r="EJ256" s="60"/>
      <c r="EK256" s="60"/>
      <c r="EL256" s="60"/>
      <c r="EM256" s="60"/>
      <c r="EN256" s="60"/>
      <c r="EO256" s="60"/>
      <c r="EP256" s="60"/>
      <c r="EQ256" s="60"/>
      <c r="ER256" s="60"/>
      <c r="ES256" s="60"/>
      <c r="ET256" s="60"/>
      <c r="EU256" s="60"/>
      <c r="EV256" s="60"/>
      <c r="EW256" s="60"/>
      <c r="EX256" s="60"/>
      <c r="EY256" s="60"/>
      <c r="EZ256" s="60"/>
      <c r="FA256" s="60"/>
      <c r="FB256" s="60"/>
      <c r="FC256" s="60"/>
      <c r="FD256" s="60"/>
      <c r="FE256" s="60"/>
      <c r="FF256" s="60"/>
      <c r="FG256" s="60"/>
      <c r="FH256" s="60"/>
      <c r="FI256" s="60"/>
      <c r="FJ256" s="60"/>
      <c r="FK256" s="60"/>
      <c r="FL256" s="60"/>
      <c r="FM256" s="60"/>
      <c r="FN256" s="60"/>
      <c r="FO256" s="60"/>
      <c r="FP256" s="60"/>
      <c r="FQ256" s="60"/>
      <c r="FR256" s="60"/>
      <c r="FS256" s="60"/>
      <c r="FT256" s="60"/>
      <c r="FU256" s="60"/>
      <c r="FV256" s="60"/>
      <c r="FW256" s="60"/>
      <c r="FX256" s="60"/>
      <c r="FY256" s="60"/>
      <c r="FZ256" s="60"/>
      <c r="GA256" s="60"/>
      <c r="GB256" s="60"/>
      <c r="GC256" s="60"/>
      <c r="GD256" s="60"/>
      <c r="GE256" s="60"/>
      <c r="GF256" s="60"/>
      <c r="GG256" s="60"/>
      <c r="GH256" s="60"/>
      <c r="GI256" s="60"/>
      <c r="GJ256" s="60"/>
      <c r="GK256" s="60"/>
      <c r="GL256" s="60"/>
      <c r="GM256" s="60"/>
      <c r="GN256" s="60"/>
      <c r="GO256" s="60"/>
      <c r="GP256" s="60"/>
      <c r="GQ256" s="60"/>
      <c r="GR256" s="60"/>
      <c r="GS256" s="60"/>
      <c r="GT256" s="60"/>
      <c r="GU256" s="60"/>
      <c r="GV256" s="60"/>
      <c r="GW256" s="60"/>
      <c r="GX256" s="60"/>
      <c r="GY256" s="60"/>
      <c r="GZ256" s="60"/>
      <c r="HA256" s="60"/>
      <c r="HB256" s="60"/>
      <c r="HC256" s="60"/>
      <c r="HD256" s="60"/>
      <c r="HE256" s="60"/>
      <c r="HF256" s="60"/>
      <c r="HG256" s="60"/>
      <c r="HH256" s="60"/>
      <c r="HI256" s="60"/>
      <c r="HJ256" s="60"/>
      <c r="HK256" s="60"/>
      <c r="HL256" s="60"/>
      <c r="HM256" s="60"/>
      <c r="HN256" s="60"/>
      <c r="HO256" s="60"/>
      <c r="HP256" s="60"/>
      <c r="HQ256" s="60"/>
      <c r="HR256" s="60"/>
      <c r="HS256" s="60"/>
      <c r="HT256" s="60"/>
      <c r="HU256" s="60"/>
      <c r="HV256" s="60"/>
      <c r="HW256" s="60"/>
      <c r="HX256" s="60"/>
      <c r="HY256" s="60"/>
      <c r="HZ256" s="60"/>
      <c r="IA256" s="60"/>
      <c r="IB256" s="60"/>
      <c r="IC256" s="60"/>
      <c r="ID256" s="60"/>
      <c r="IE256" s="60"/>
      <c r="IF256" s="60"/>
      <c r="IG256" s="60"/>
      <c r="IH256" s="60"/>
      <c r="II256" s="60"/>
      <c r="IJ256" s="60"/>
      <c r="IK256" s="60"/>
      <c r="IL256" s="60"/>
      <c r="IM256" s="60"/>
      <c r="IN256" s="60"/>
      <c r="IO256" s="60"/>
      <c r="IP256" s="60"/>
      <c r="IQ256" s="60"/>
      <c r="IR256" s="60"/>
      <c r="IS256" s="60"/>
    </row>
    <row r="257" spans="1:253" s="61" customFormat="1" x14ac:dyDescent="0.2">
      <c r="A257" s="92"/>
      <c r="C257" s="60"/>
      <c r="F257" s="62"/>
      <c r="G257" s="93"/>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c r="IL257" s="60"/>
      <c r="IM257" s="60"/>
      <c r="IN257" s="60"/>
      <c r="IO257" s="60"/>
      <c r="IP257" s="60"/>
      <c r="IQ257" s="60"/>
      <c r="IR257" s="60"/>
      <c r="IS257" s="60"/>
    </row>
    <row r="258" spans="1:253" s="61" customFormat="1" x14ac:dyDescent="0.2">
      <c r="A258" s="92"/>
      <c r="C258" s="60"/>
      <c r="F258" s="62"/>
      <c r="G258" s="93"/>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c r="IL258" s="60"/>
      <c r="IM258" s="60"/>
      <c r="IN258" s="60"/>
      <c r="IO258" s="60"/>
      <c r="IP258" s="60"/>
      <c r="IQ258" s="60"/>
      <c r="IR258" s="60"/>
      <c r="IS258" s="60"/>
    </row>
    <row r="259" spans="1:253" s="61" customFormat="1" x14ac:dyDescent="0.2">
      <c r="A259" s="92"/>
      <c r="C259" s="60"/>
      <c r="F259" s="62"/>
      <c r="G259" s="93"/>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0"/>
      <c r="FN259" s="60"/>
      <c r="FO259" s="60"/>
      <c r="FP259" s="60"/>
      <c r="FQ259" s="60"/>
      <c r="FR259" s="60"/>
      <c r="FS259" s="60"/>
      <c r="FT259" s="60"/>
      <c r="FU259" s="60"/>
      <c r="FV259" s="60"/>
      <c r="FW259" s="60"/>
      <c r="FX259" s="60"/>
      <c r="FY259" s="60"/>
      <c r="FZ259" s="60"/>
      <c r="GA259" s="60"/>
      <c r="GB259" s="60"/>
      <c r="GC259" s="60"/>
      <c r="GD259" s="60"/>
      <c r="GE259" s="60"/>
      <c r="GF259" s="60"/>
      <c r="GG259" s="60"/>
      <c r="GH259" s="60"/>
      <c r="GI259" s="60"/>
      <c r="GJ259" s="60"/>
      <c r="GK259" s="60"/>
      <c r="GL259" s="60"/>
      <c r="GM259" s="60"/>
      <c r="GN259" s="60"/>
      <c r="GO259" s="60"/>
      <c r="GP259" s="60"/>
      <c r="GQ259" s="60"/>
      <c r="GR259" s="60"/>
      <c r="GS259" s="60"/>
      <c r="GT259" s="60"/>
      <c r="GU259" s="60"/>
      <c r="GV259" s="60"/>
      <c r="GW259" s="60"/>
      <c r="GX259" s="60"/>
      <c r="GY259" s="60"/>
      <c r="GZ259" s="60"/>
      <c r="HA259" s="60"/>
      <c r="HB259" s="60"/>
      <c r="HC259" s="60"/>
      <c r="HD259" s="60"/>
      <c r="HE259" s="60"/>
      <c r="HF259" s="60"/>
      <c r="HG259" s="60"/>
      <c r="HH259" s="60"/>
      <c r="HI259" s="60"/>
      <c r="HJ259" s="60"/>
      <c r="HK259" s="60"/>
      <c r="HL259" s="60"/>
      <c r="HM259" s="60"/>
      <c r="HN259" s="60"/>
      <c r="HO259" s="60"/>
      <c r="HP259" s="60"/>
      <c r="HQ259" s="60"/>
      <c r="HR259" s="60"/>
      <c r="HS259" s="60"/>
      <c r="HT259" s="60"/>
      <c r="HU259" s="60"/>
      <c r="HV259" s="60"/>
      <c r="HW259" s="60"/>
      <c r="HX259" s="60"/>
      <c r="HY259" s="60"/>
      <c r="HZ259" s="60"/>
      <c r="IA259" s="60"/>
      <c r="IB259" s="60"/>
      <c r="IC259" s="60"/>
      <c r="ID259" s="60"/>
      <c r="IE259" s="60"/>
      <c r="IF259" s="60"/>
      <c r="IG259" s="60"/>
      <c r="IH259" s="60"/>
      <c r="II259" s="60"/>
      <c r="IJ259" s="60"/>
      <c r="IK259" s="60"/>
      <c r="IL259" s="60"/>
      <c r="IM259" s="60"/>
      <c r="IN259" s="60"/>
      <c r="IO259" s="60"/>
      <c r="IP259" s="60"/>
      <c r="IQ259" s="60"/>
      <c r="IR259" s="60"/>
      <c r="IS259" s="60"/>
    </row>
    <row r="260" spans="1:253" s="61" customFormat="1" x14ac:dyDescent="0.2">
      <c r="A260" s="92"/>
      <c r="C260" s="60"/>
      <c r="F260" s="62"/>
      <c r="G260" s="93"/>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c r="IL260" s="60"/>
      <c r="IM260" s="60"/>
      <c r="IN260" s="60"/>
      <c r="IO260" s="60"/>
      <c r="IP260" s="60"/>
      <c r="IQ260" s="60"/>
      <c r="IR260" s="60"/>
      <c r="IS260" s="60"/>
    </row>
    <row r="261" spans="1:253" s="61" customFormat="1" x14ac:dyDescent="0.2">
      <c r="A261" s="92"/>
      <c r="C261" s="60"/>
      <c r="F261" s="62"/>
      <c r="G261" s="93"/>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c r="FC261" s="60"/>
      <c r="FD261" s="60"/>
      <c r="FE261" s="60"/>
      <c r="FF261" s="60"/>
      <c r="FG261" s="60"/>
      <c r="FH261" s="60"/>
      <c r="FI261" s="60"/>
      <c r="FJ261" s="60"/>
      <c r="FK261" s="60"/>
      <c r="FL261" s="60"/>
      <c r="FM261" s="60"/>
      <c r="FN261" s="60"/>
      <c r="FO261" s="60"/>
      <c r="FP261" s="60"/>
      <c r="FQ261" s="60"/>
      <c r="FR261" s="60"/>
      <c r="FS261" s="60"/>
      <c r="FT261" s="60"/>
      <c r="FU261" s="60"/>
      <c r="FV261" s="60"/>
      <c r="FW261" s="60"/>
      <c r="FX261" s="60"/>
      <c r="FY261" s="60"/>
      <c r="FZ261" s="60"/>
      <c r="GA261" s="60"/>
      <c r="GB261" s="60"/>
      <c r="GC261" s="60"/>
      <c r="GD261" s="60"/>
      <c r="GE261" s="60"/>
      <c r="GF261" s="60"/>
      <c r="GG261" s="60"/>
      <c r="GH261" s="60"/>
      <c r="GI261" s="60"/>
      <c r="GJ261" s="60"/>
      <c r="GK261" s="60"/>
      <c r="GL261" s="60"/>
      <c r="GM261" s="60"/>
      <c r="GN261" s="60"/>
      <c r="GO261" s="60"/>
      <c r="GP261" s="60"/>
      <c r="GQ261" s="60"/>
      <c r="GR261" s="60"/>
      <c r="GS261" s="60"/>
      <c r="GT261" s="60"/>
      <c r="GU261" s="60"/>
      <c r="GV261" s="60"/>
      <c r="GW261" s="60"/>
      <c r="GX261" s="60"/>
      <c r="GY261" s="60"/>
      <c r="GZ261" s="60"/>
      <c r="HA261" s="60"/>
      <c r="HB261" s="60"/>
      <c r="HC261" s="60"/>
      <c r="HD261" s="60"/>
      <c r="HE261" s="60"/>
      <c r="HF261" s="60"/>
      <c r="HG261" s="60"/>
      <c r="HH261" s="60"/>
      <c r="HI261" s="60"/>
      <c r="HJ261" s="60"/>
      <c r="HK261" s="60"/>
      <c r="HL261" s="60"/>
      <c r="HM261" s="60"/>
      <c r="HN261" s="60"/>
      <c r="HO261" s="60"/>
      <c r="HP261" s="60"/>
      <c r="HQ261" s="60"/>
      <c r="HR261" s="60"/>
      <c r="HS261" s="60"/>
      <c r="HT261" s="60"/>
      <c r="HU261" s="60"/>
      <c r="HV261" s="60"/>
      <c r="HW261" s="60"/>
      <c r="HX261" s="60"/>
      <c r="HY261" s="60"/>
      <c r="HZ261" s="60"/>
      <c r="IA261" s="60"/>
      <c r="IB261" s="60"/>
      <c r="IC261" s="60"/>
      <c r="ID261" s="60"/>
      <c r="IE261" s="60"/>
      <c r="IF261" s="60"/>
      <c r="IG261" s="60"/>
      <c r="IH261" s="60"/>
      <c r="II261" s="60"/>
      <c r="IJ261" s="60"/>
      <c r="IK261" s="60"/>
      <c r="IL261" s="60"/>
      <c r="IM261" s="60"/>
      <c r="IN261" s="60"/>
      <c r="IO261" s="60"/>
      <c r="IP261" s="60"/>
      <c r="IQ261" s="60"/>
      <c r="IR261" s="60"/>
      <c r="IS261" s="60"/>
    </row>
    <row r="262" spans="1:253" s="61" customFormat="1" x14ac:dyDescent="0.2">
      <c r="A262" s="92"/>
      <c r="C262" s="60"/>
      <c r="F262" s="62"/>
      <c r="G262" s="93"/>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60"/>
      <c r="DO262" s="60"/>
      <c r="DP262" s="60"/>
      <c r="DQ262" s="60"/>
      <c r="DR262" s="60"/>
      <c r="DS262" s="60"/>
      <c r="DT262" s="60"/>
      <c r="DU262" s="60"/>
      <c r="DV262" s="60"/>
      <c r="DW262" s="60"/>
      <c r="DX262" s="60"/>
      <c r="DY262" s="60"/>
      <c r="DZ262" s="60"/>
      <c r="EA262" s="60"/>
      <c r="EB262" s="60"/>
      <c r="EC262" s="60"/>
      <c r="ED262" s="60"/>
      <c r="EE262" s="60"/>
      <c r="EF262" s="60"/>
      <c r="EG262" s="60"/>
      <c r="EH262" s="60"/>
      <c r="EI262" s="60"/>
      <c r="EJ262" s="60"/>
      <c r="EK262" s="60"/>
      <c r="EL262" s="60"/>
      <c r="EM262" s="60"/>
      <c r="EN262" s="60"/>
      <c r="EO262" s="60"/>
      <c r="EP262" s="60"/>
      <c r="EQ262" s="60"/>
      <c r="ER262" s="60"/>
      <c r="ES262" s="60"/>
      <c r="ET262" s="60"/>
      <c r="EU262" s="60"/>
      <c r="EV262" s="60"/>
      <c r="EW262" s="60"/>
      <c r="EX262" s="60"/>
      <c r="EY262" s="60"/>
      <c r="EZ262" s="60"/>
      <c r="FA262" s="60"/>
      <c r="FB262" s="60"/>
      <c r="FC262" s="60"/>
      <c r="FD262" s="60"/>
      <c r="FE262" s="60"/>
      <c r="FF262" s="60"/>
      <c r="FG262" s="60"/>
      <c r="FH262" s="60"/>
      <c r="FI262" s="60"/>
      <c r="FJ262" s="60"/>
      <c r="FK262" s="60"/>
      <c r="FL262" s="60"/>
      <c r="FM262" s="60"/>
      <c r="FN262" s="60"/>
      <c r="FO262" s="60"/>
      <c r="FP262" s="60"/>
      <c r="FQ262" s="60"/>
      <c r="FR262" s="60"/>
      <c r="FS262" s="60"/>
      <c r="FT262" s="60"/>
      <c r="FU262" s="60"/>
      <c r="FV262" s="60"/>
      <c r="FW262" s="60"/>
      <c r="FX262" s="60"/>
      <c r="FY262" s="60"/>
      <c r="FZ262" s="60"/>
      <c r="GA262" s="60"/>
      <c r="GB262" s="60"/>
      <c r="GC262" s="60"/>
      <c r="GD262" s="60"/>
      <c r="GE262" s="60"/>
      <c r="GF262" s="60"/>
      <c r="GG262" s="60"/>
      <c r="GH262" s="60"/>
      <c r="GI262" s="60"/>
      <c r="GJ262" s="60"/>
      <c r="GK262" s="60"/>
      <c r="GL262" s="60"/>
      <c r="GM262" s="60"/>
      <c r="GN262" s="60"/>
      <c r="GO262" s="60"/>
      <c r="GP262" s="60"/>
      <c r="GQ262" s="60"/>
      <c r="GR262" s="60"/>
      <c r="GS262" s="60"/>
      <c r="GT262" s="60"/>
      <c r="GU262" s="60"/>
      <c r="GV262" s="60"/>
      <c r="GW262" s="60"/>
      <c r="GX262" s="60"/>
      <c r="GY262" s="60"/>
      <c r="GZ262" s="60"/>
      <c r="HA262" s="60"/>
      <c r="HB262" s="60"/>
      <c r="HC262" s="60"/>
      <c r="HD262" s="60"/>
      <c r="HE262" s="60"/>
      <c r="HF262" s="60"/>
      <c r="HG262" s="60"/>
      <c r="HH262" s="60"/>
      <c r="HI262" s="60"/>
      <c r="HJ262" s="60"/>
      <c r="HK262" s="60"/>
      <c r="HL262" s="60"/>
      <c r="HM262" s="60"/>
      <c r="HN262" s="60"/>
      <c r="HO262" s="60"/>
      <c r="HP262" s="60"/>
      <c r="HQ262" s="60"/>
      <c r="HR262" s="60"/>
      <c r="HS262" s="60"/>
      <c r="HT262" s="60"/>
      <c r="HU262" s="60"/>
      <c r="HV262" s="60"/>
      <c r="HW262" s="60"/>
      <c r="HX262" s="60"/>
      <c r="HY262" s="60"/>
      <c r="HZ262" s="60"/>
      <c r="IA262" s="60"/>
      <c r="IB262" s="60"/>
      <c r="IC262" s="60"/>
      <c r="ID262" s="60"/>
      <c r="IE262" s="60"/>
      <c r="IF262" s="60"/>
      <c r="IG262" s="60"/>
      <c r="IH262" s="60"/>
      <c r="II262" s="60"/>
      <c r="IJ262" s="60"/>
      <c r="IK262" s="60"/>
      <c r="IL262" s="60"/>
      <c r="IM262" s="60"/>
      <c r="IN262" s="60"/>
      <c r="IO262" s="60"/>
      <c r="IP262" s="60"/>
      <c r="IQ262" s="60"/>
      <c r="IR262" s="60"/>
      <c r="IS262" s="60"/>
    </row>
    <row r="263" spans="1:253" s="61" customFormat="1" x14ac:dyDescent="0.2">
      <c r="A263" s="92"/>
      <c r="C263" s="60"/>
      <c r="F263" s="62"/>
      <c r="G263" s="93"/>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60"/>
      <c r="CE263" s="60"/>
      <c r="CF263" s="60"/>
      <c r="CG263" s="60"/>
      <c r="CH263" s="60"/>
      <c r="CI263" s="60"/>
      <c r="CJ263" s="60"/>
      <c r="CK263" s="60"/>
      <c r="CL263" s="60"/>
      <c r="CM263" s="60"/>
      <c r="CN263" s="60"/>
      <c r="CO263" s="60"/>
      <c r="CP263" s="60"/>
      <c r="CQ263" s="60"/>
      <c r="CR263" s="60"/>
      <c r="CS263" s="60"/>
      <c r="CT263" s="60"/>
      <c r="CU263" s="60"/>
      <c r="CV263" s="60"/>
      <c r="CW263" s="60"/>
      <c r="CX263" s="60"/>
      <c r="CY263" s="60"/>
      <c r="CZ263" s="60"/>
      <c r="DA263" s="60"/>
      <c r="DB263" s="60"/>
      <c r="DC263" s="60"/>
      <c r="DD263" s="60"/>
      <c r="DE263" s="60"/>
      <c r="DF263" s="60"/>
      <c r="DG263" s="60"/>
      <c r="DH263" s="60"/>
      <c r="DI263" s="60"/>
      <c r="DJ263" s="60"/>
      <c r="DK263" s="60"/>
      <c r="DL263" s="60"/>
      <c r="DM263" s="60"/>
      <c r="DN263" s="60"/>
      <c r="DO263" s="60"/>
      <c r="DP263" s="60"/>
      <c r="DQ263" s="60"/>
      <c r="DR263" s="60"/>
      <c r="DS263" s="60"/>
      <c r="DT263" s="60"/>
      <c r="DU263" s="60"/>
      <c r="DV263" s="60"/>
      <c r="DW263" s="60"/>
      <c r="DX263" s="60"/>
      <c r="DY263" s="60"/>
      <c r="DZ263" s="60"/>
      <c r="EA263" s="60"/>
      <c r="EB263" s="60"/>
      <c r="EC263" s="60"/>
      <c r="ED263" s="60"/>
      <c r="EE263" s="60"/>
      <c r="EF263" s="60"/>
      <c r="EG263" s="60"/>
      <c r="EH263" s="60"/>
      <c r="EI263" s="60"/>
      <c r="EJ263" s="60"/>
      <c r="EK263" s="60"/>
      <c r="EL263" s="60"/>
      <c r="EM263" s="60"/>
      <c r="EN263" s="60"/>
      <c r="EO263" s="60"/>
      <c r="EP263" s="60"/>
      <c r="EQ263" s="60"/>
      <c r="ER263" s="60"/>
      <c r="ES263" s="60"/>
      <c r="ET263" s="60"/>
      <c r="EU263" s="60"/>
      <c r="EV263" s="60"/>
      <c r="EW263" s="60"/>
      <c r="EX263" s="60"/>
      <c r="EY263" s="60"/>
      <c r="EZ263" s="60"/>
      <c r="FA263" s="60"/>
      <c r="FB263" s="60"/>
      <c r="FC263" s="60"/>
      <c r="FD263" s="60"/>
      <c r="FE263" s="60"/>
      <c r="FF263" s="60"/>
      <c r="FG263" s="60"/>
      <c r="FH263" s="60"/>
      <c r="FI263" s="60"/>
      <c r="FJ263" s="60"/>
      <c r="FK263" s="60"/>
      <c r="FL263" s="60"/>
      <c r="FM263" s="60"/>
      <c r="FN263" s="60"/>
      <c r="FO263" s="60"/>
      <c r="FP263" s="60"/>
      <c r="FQ263" s="60"/>
      <c r="FR263" s="60"/>
      <c r="FS263" s="60"/>
      <c r="FT263" s="60"/>
      <c r="FU263" s="60"/>
      <c r="FV263" s="60"/>
      <c r="FW263" s="60"/>
      <c r="FX263" s="60"/>
      <c r="FY263" s="60"/>
      <c r="FZ263" s="60"/>
      <c r="GA263" s="60"/>
      <c r="GB263" s="60"/>
      <c r="GC263" s="60"/>
      <c r="GD263" s="60"/>
      <c r="GE263" s="60"/>
      <c r="GF263" s="60"/>
      <c r="GG263" s="60"/>
      <c r="GH263" s="60"/>
      <c r="GI263" s="60"/>
      <c r="GJ263" s="60"/>
      <c r="GK263" s="60"/>
      <c r="GL263" s="60"/>
      <c r="GM263" s="60"/>
      <c r="GN263" s="60"/>
      <c r="GO263" s="60"/>
      <c r="GP263" s="60"/>
      <c r="GQ263" s="60"/>
      <c r="GR263" s="60"/>
      <c r="GS263" s="60"/>
      <c r="GT263" s="60"/>
      <c r="GU263" s="60"/>
      <c r="GV263" s="60"/>
      <c r="GW263" s="60"/>
      <c r="GX263" s="60"/>
      <c r="GY263" s="60"/>
      <c r="GZ263" s="60"/>
      <c r="HA263" s="60"/>
      <c r="HB263" s="60"/>
      <c r="HC263" s="60"/>
      <c r="HD263" s="60"/>
      <c r="HE263" s="60"/>
      <c r="HF263" s="60"/>
      <c r="HG263" s="60"/>
      <c r="HH263" s="60"/>
      <c r="HI263" s="60"/>
      <c r="HJ263" s="60"/>
      <c r="HK263" s="60"/>
      <c r="HL263" s="60"/>
      <c r="HM263" s="60"/>
      <c r="HN263" s="60"/>
      <c r="HO263" s="60"/>
      <c r="HP263" s="60"/>
      <c r="HQ263" s="60"/>
      <c r="HR263" s="60"/>
      <c r="HS263" s="60"/>
      <c r="HT263" s="60"/>
      <c r="HU263" s="60"/>
      <c r="HV263" s="60"/>
      <c r="HW263" s="60"/>
      <c r="HX263" s="60"/>
      <c r="HY263" s="60"/>
      <c r="HZ263" s="60"/>
      <c r="IA263" s="60"/>
      <c r="IB263" s="60"/>
      <c r="IC263" s="60"/>
      <c r="ID263" s="60"/>
      <c r="IE263" s="60"/>
      <c r="IF263" s="60"/>
      <c r="IG263" s="60"/>
      <c r="IH263" s="60"/>
      <c r="II263" s="60"/>
      <c r="IJ263" s="60"/>
      <c r="IK263" s="60"/>
      <c r="IL263" s="60"/>
      <c r="IM263" s="60"/>
      <c r="IN263" s="60"/>
      <c r="IO263" s="60"/>
      <c r="IP263" s="60"/>
      <c r="IQ263" s="60"/>
      <c r="IR263" s="60"/>
      <c r="IS263" s="60"/>
    </row>
    <row r="264" spans="1:253" s="61" customFormat="1" x14ac:dyDescent="0.2">
      <c r="A264" s="92"/>
      <c r="C264" s="60"/>
      <c r="F264" s="62"/>
      <c r="G264" s="93"/>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60"/>
      <c r="DO264" s="60"/>
      <c r="DP264" s="60"/>
      <c r="DQ264" s="60"/>
      <c r="DR264" s="60"/>
      <c r="DS264" s="60"/>
      <c r="DT264" s="60"/>
      <c r="DU264" s="60"/>
      <c r="DV264" s="60"/>
      <c r="DW264" s="60"/>
      <c r="DX264" s="60"/>
      <c r="DY264" s="60"/>
      <c r="DZ264" s="60"/>
      <c r="EA264" s="60"/>
      <c r="EB264" s="60"/>
      <c r="EC264" s="60"/>
      <c r="ED264" s="60"/>
      <c r="EE264" s="60"/>
      <c r="EF264" s="60"/>
      <c r="EG264" s="60"/>
      <c r="EH264" s="60"/>
      <c r="EI264" s="60"/>
      <c r="EJ264" s="60"/>
      <c r="EK264" s="60"/>
      <c r="EL264" s="60"/>
      <c r="EM264" s="60"/>
      <c r="EN264" s="60"/>
      <c r="EO264" s="60"/>
      <c r="EP264" s="60"/>
      <c r="EQ264" s="60"/>
      <c r="ER264" s="60"/>
      <c r="ES264" s="60"/>
      <c r="ET264" s="60"/>
      <c r="EU264" s="60"/>
      <c r="EV264" s="60"/>
      <c r="EW264" s="60"/>
      <c r="EX264" s="60"/>
      <c r="EY264" s="60"/>
      <c r="EZ264" s="60"/>
      <c r="FA264" s="60"/>
      <c r="FB264" s="60"/>
      <c r="FC264" s="60"/>
      <c r="FD264" s="60"/>
      <c r="FE264" s="60"/>
      <c r="FF264" s="60"/>
      <c r="FG264" s="60"/>
      <c r="FH264" s="60"/>
      <c r="FI264" s="60"/>
      <c r="FJ264" s="60"/>
      <c r="FK264" s="60"/>
      <c r="FL264" s="60"/>
      <c r="FM264" s="60"/>
      <c r="FN264" s="60"/>
      <c r="FO264" s="60"/>
      <c r="FP264" s="60"/>
      <c r="FQ264" s="60"/>
      <c r="FR264" s="60"/>
      <c r="FS264" s="60"/>
      <c r="FT264" s="60"/>
      <c r="FU264" s="60"/>
      <c r="FV264" s="60"/>
      <c r="FW264" s="60"/>
      <c r="FX264" s="60"/>
      <c r="FY264" s="60"/>
      <c r="FZ264" s="60"/>
      <c r="GA264" s="60"/>
      <c r="GB264" s="60"/>
      <c r="GC264" s="60"/>
      <c r="GD264" s="60"/>
      <c r="GE264" s="60"/>
      <c r="GF264" s="60"/>
      <c r="GG264" s="60"/>
      <c r="GH264" s="60"/>
      <c r="GI264" s="60"/>
      <c r="GJ264" s="60"/>
      <c r="GK264" s="60"/>
      <c r="GL264" s="60"/>
      <c r="GM264" s="60"/>
      <c r="GN264" s="60"/>
      <c r="GO264" s="60"/>
      <c r="GP264" s="60"/>
      <c r="GQ264" s="60"/>
      <c r="GR264" s="60"/>
      <c r="GS264" s="60"/>
      <c r="GT264" s="60"/>
      <c r="GU264" s="60"/>
      <c r="GV264" s="60"/>
      <c r="GW264" s="60"/>
      <c r="GX264" s="60"/>
      <c r="GY264" s="60"/>
      <c r="GZ264" s="60"/>
      <c r="HA264" s="60"/>
      <c r="HB264" s="60"/>
      <c r="HC264" s="60"/>
      <c r="HD264" s="60"/>
      <c r="HE264" s="60"/>
      <c r="HF264" s="60"/>
      <c r="HG264" s="60"/>
      <c r="HH264" s="60"/>
      <c r="HI264" s="60"/>
      <c r="HJ264" s="60"/>
      <c r="HK264" s="60"/>
      <c r="HL264" s="60"/>
      <c r="HM264" s="60"/>
      <c r="HN264" s="60"/>
      <c r="HO264" s="60"/>
      <c r="HP264" s="60"/>
      <c r="HQ264" s="60"/>
      <c r="HR264" s="60"/>
      <c r="HS264" s="60"/>
      <c r="HT264" s="60"/>
      <c r="HU264" s="60"/>
      <c r="HV264" s="60"/>
      <c r="HW264" s="60"/>
      <c r="HX264" s="60"/>
      <c r="HY264" s="60"/>
      <c r="HZ264" s="60"/>
      <c r="IA264" s="60"/>
      <c r="IB264" s="60"/>
      <c r="IC264" s="60"/>
      <c r="ID264" s="60"/>
      <c r="IE264" s="60"/>
      <c r="IF264" s="60"/>
      <c r="IG264" s="60"/>
      <c r="IH264" s="60"/>
      <c r="II264" s="60"/>
      <c r="IJ264" s="60"/>
      <c r="IK264" s="60"/>
      <c r="IL264" s="60"/>
      <c r="IM264" s="60"/>
      <c r="IN264" s="60"/>
      <c r="IO264" s="60"/>
      <c r="IP264" s="60"/>
      <c r="IQ264" s="60"/>
      <c r="IR264" s="60"/>
      <c r="IS264" s="60"/>
    </row>
    <row r="265" spans="1:253" s="61" customFormat="1" x14ac:dyDescent="0.2">
      <c r="A265" s="92"/>
      <c r="C265" s="60"/>
      <c r="F265" s="62"/>
      <c r="G265" s="93"/>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60"/>
      <c r="BV265" s="60"/>
      <c r="BW265" s="60"/>
      <c r="BX265" s="60"/>
      <c r="BY265" s="60"/>
      <c r="BZ265" s="60"/>
      <c r="CA265" s="60"/>
      <c r="CB265" s="60"/>
      <c r="CC265" s="60"/>
      <c r="CD265" s="60"/>
      <c r="CE265" s="60"/>
      <c r="CF265" s="60"/>
      <c r="CG265" s="60"/>
      <c r="CH265" s="60"/>
      <c r="CI265" s="60"/>
      <c r="CJ265" s="60"/>
      <c r="CK265" s="60"/>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c r="DQ265" s="60"/>
      <c r="DR265" s="60"/>
      <c r="DS265" s="60"/>
      <c r="DT265" s="60"/>
      <c r="DU265" s="60"/>
      <c r="DV265" s="60"/>
      <c r="DW265" s="60"/>
      <c r="DX265" s="60"/>
      <c r="DY265" s="60"/>
      <c r="DZ265" s="60"/>
      <c r="EA265" s="60"/>
      <c r="EB265" s="60"/>
      <c r="EC265" s="60"/>
      <c r="ED265" s="60"/>
      <c r="EE265" s="60"/>
      <c r="EF265" s="60"/>
      <c r="EG265" s="60"/>
      <c r="EH265" s="60"/>
      <c r="EI265" s="60"/>
      <c r="EJ265" s="60"/>
      <c r="EK265" s="60"/>
      <c r="EL265" s="60"/>
      <c r="EM265" s="60"/>
      <c r="EN265" s="60"/>
      <c r="EO265" s="60"/>
      <c r="EP265" s="60"/>
      <c r="EQ265" s="60"/>
      <c r="ER265" s="60"/>
      <c r="ES265" s="60"/>
      <c r="ET265" s="60"/>
      <c r="EU265" s="60"/>
      <c r="EV265" s="60"/>
      <c r="EW265" s="60"/>
      <c r="EX265" s="60"/>
      <c r="EY265" s="60"/>
      <c r="EZ265" s="60"/>
      <c r="FA265" s="60"/>
      <c r="FB265" s="60"/>
      <c r="FC265" s="60"/>
      <c r="FD265" s="60"/>
      <c r="FE265" s="60"/>
      <c r="FF265" s="60"/>
      <c r="FG265" s="60"/>
      <c r="FH265" s="60"/>
      <c r="FI265" s="60"/>
      <c r="FJ265" s="60"/>
      <c r="FK265" s="60"/>
      <c r="FL265" s="60"/>
      <c r="FM265" s="60"/>
      <c r="FN265" s="60"/>
      <c r="FO265" s="60"/>
      <c r="FP265" s="60"/>
      <c r="FQ265" s="60"/>
      <c r="FR265" s="60"/>
      <c r="FS265" s="60"/>
      <c r="FT265" s="60"/>
      <c r="FU265" s="60"/>
      <c r="FV265" s="60"/>
      <c r="FW265" s="60"/>
      <c r="FX265" s="60"/>
      <c r="FY265" s="60"/>
      <c r="FZ265" s="60"/>
      <c r="GA265" s="60"/>
      <c r="GB265" s="60"/>
      <c r="GC265" s="60"/>
      <c r="GD265" s="60"/>
      <c r="GE265" s="60"/>
      <c r="GF265" s="60"/>
      <c r="GG265" s="60"/>
      <c r="GH265" s="60"/>
      <c r="GI265" s="60"/>
      <c r="GJ265" s="60"/>
      <c r="GK265" s="60"/>
      <c r="GL265" s="60"/>
      <c r="GM265" s="60"/>
      <c r="GN265" s="60"/>
      <c r="GO265" s="60"/>
      <c r="GP265" s="60"/>
      <c r="GQ265" s="60"/>
      <c r="GR265" s="60"/>
      <c r="GS265" s="60"/>
      <c r="GT265" s="60"/>
      <c r="GU265" s="60"/>
      <c r="GV265" s="60"/>
      <c r="GW265" s="60"/>
      <c r="GX265" s="60"/>
      <c r="GY265" s="60"/>
      <c r="GZ265" s="60"/>
      <c r="HA265" s="60"/>
      <c r="HB265" s="60"/>
      <c r="HC265" s="60"/>
      <c r="HD265" s="60"/>
      <c r="HE265" s="60"/>
      <c r="HF265" s="60"/>
      <c r="HG265" s="60"/>
      <c r="HH265" s="60"/>
      <c r="HI265" s="60"/>
      <c r="HJ265" s="60"/>
      <c r="HK265" s="60"/>
      <c r="HL265" s="60"/>
      <c r="HM265" s="60"/>
      <c r="HN265" s="60"/>
      <c r="HO265" s="60"/>
      <c r="HP265" s="60"/>
      <c r="HQ265" s="60"/>
      <c r="HR265" s="60"/>
      <c r="HS265" s="60"/>
      <c r="HT265" s="60"/>
      <c r="HU265" s="60"/>
      <c r="HV265" s="60"/>
      <c r="HW265" s="60"/>
      <c r="HX265" s="60"/>
      <c r="HY265" s="60"/>
      <c r="HZ265" s="60"/>
      <c r="IA265" s="60"/>
      <c r="IB265" s="60"/>
      <c r="IC265" s="60"/>
      <c r="ID265" s="60"/>
      <c r="IE265" s="60"/>
      <c r="IF265" s="60"/>
      <c r="IG265" s="60"/>
      <c r="IH265" s="60"/>
      <c r="II265" s="60"/>
      <c r="IJ265" s="60"/>
      <c r="IK265" s="60"/>
      <c r="IL265" s="60"/>
      <c r="IM265" s="60"/>
      <c r="IN265" s="60"/>
      <c r="IO265" s="60"/>
      <c r="IP265" s="60"/>
      <c r="IQ265" s="60"/>
      <c r="IR265" s="60"/>
      <c r="IS265" s="60"/>
    </row>
    <row r="266" spans="1:253" s="61" customFormat="1" x14ac:dyDescent="0.2">
      <c r="A266" s="92"/>
      <c r="C266" s="60"/>
      <c r="F266" s="62"/>
      <c r="G266" s="93"/>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60"/>
      <c r="DO266" s="60"/>
      <c r="DP266" s="60"/>
      <c r="DQ266" s="60"/>
      <c r="DR266" s="60"/>
      <c r="DS266" s="60"/>
      <c r="DT266" s="60"/>
      <c r="DU266" s="60"/>
      <c r="DV266" s="60"/>
      <c r="DW266" s="60"/>
      <c r="DX266" s="60"/>
      <c r="DY266" s="60"/>
      <c r="DZ266" s="60"/>
      <c r="EA266" s="60"/>
      <c r="EB266" s="60"/>
      <c r="EC266" s="60"/>
      <c r="ED266" s="60"/>
      <c r="EE266" s="60"/>
      <c r="EF266" s="60"/>
      <c r="EG266" s="60"/>
      <c r="EH266" s="60"/>
      <c r="EI266" s="60"/>
      <c r="EJ266" s="60"/>
      <c r="EK266" s="60"/>
      <c r="EL266" s="60"/>
      <c r="EM266" s="60"/>
      <c r="EN266" s="60"/>
      <c r="EO266" s="60"/>
      <c r="EP266" s="60"/>
      <c r="EQ266" s="60"/>
      <c r="ER266" s="60"/>
      <c r="ES266" s="60"/>
      <c r="ET266" s="60"/>
      <c r="EU266" s="60"/>
      <c r="EV266" s="60"/>
      <c r="EW266" s="60"/>
      <c r="EX266" s="60"/>
      <c r="EY266" s="60"/>
      <c r="EZ266" s="60"/>
      <c r="FA266" s="60"/>
      <c r="FB266" s="60"/>
      <c r="FC266" s="60"/>
      <c r="FD266" s="60"/>
      <c r="FE266" s="60"/>
      <c r="FF266" s="60"/>
      <c r="FG266" s="60"/>
      <c r="FH266" s="60"/>
      <c r="FI266" s="60"/>
      <c r="FJ266" s="60"/>
      <c r="FK266" s="60"/>
      <c r="FL266" s="60"/>
      <c r="FM266" s="60"/>
      <c r="FN266" s="60"/>
      <c r="FO266" s="60"/>
      <c r="FP266" s="60"/>
      <c r="FQ266" s="60"/>
      <c r="FR266" s="60"/>
      <c r="FS266" s="60"/>
      <c r="FT266" s="60"/>
      <c r="FU266" s="60"/>
      <c r="FV266" s="60"/>
      <c r="FW266" s="60"/>
      <c r="FX266" s="60"/>
      <c r="FY266" s="60"/>
      <c r="FZ266" s="60"/>
      <c r="GA266" s="60"/>
      <c r="GB266" s="60"/>
      <c r="GC266" s="60"/>
      <c r="GD266" s="60"/>
      <c r="GE266" s="60"/>
      <c r="GF266" s="60"/>
      <c r="GG266" s="60"/>
      <c r="GH266" s="60"/>
      <c r="GI266" s="60"/>
      <c r="GJ266" s="60"/>
      <c r="GK266" s="60"/>
      <c r="GL266" s="60"/>
      <c r="GM266" s="60"/>
      <c r="GN266" s="60"/>
      <c r="GO266" s="60"/>
      <c r="GP266" s="60"/>
      <c r="GQ266" s="60"/>
      <c r="GR266" s="60"/>
      <c r="GS266" s="60"/>
      <c r="GT266" s="60"/>
      <c r="GU266" s="60"/>
      <c r="GV266" s="60"/>
      <c r="GW266" s="60"/>
      <c r="GX266" s="60"/>
      <c r="GY266" s="60"/>
      <c r="GZ266" s="60"/>
      <c r="HA266" s="60"/>
      <c r="HB266" s="60"/>
      <c r="HC266" s="60"/>
      <c r="HD266" s="60"/>
      <c r="HE266" s="60"/>
      <c r="HF266" s="60"/>
      <c r="HG266" s="60"/>
      <c r="HH266" s="60"/>
      <c r="HI266" s="60"/>
      <c r="HJ266" s="60"/>
      <c r="HK266" s="60"/>
      <c r="HL266" s="60"/>
      <c r="HM266" s="60"/>
      <c r="HN266" s="60"/>
      <c r="HO266" s="60"/>
      <c r="HP266" s="60"/>
      <c r="HQ266" s="60"/>
      <c r="HR266" s="60"/>
      <c r="HS266" s="60"/>
      <c r="HT266" s="60"/>
      <c r="HU266" s="60"/>
      <c r="HV266" s="60"/>
      <c r="HW266" s="60"/>
      <c r="HX266" s="60"/>
      <c r="HY266" s="60"/>
      <c r="HZ266" s="60"/>
      <c r="IA266" s="60"/>
      <c r="IB266" s="60"/>
      <c r="IC266" s="60"/>
      <c r="ID266" s="60"/>
      <c r="IE266" s="60"/>
      <c r="IF266" s="60"/>
      <c r="IG266" s="60"/>
      <c r="IH266" s="60"/>
      <c r="II266" s="60"/>
      <c r="IJ266" s="60"/>
      <c r="IK266" s="60"/>
      <c r="IL266" s="60"/>
      <c r="IM266" s="60"/>
      <c r="IN266" s="60"/>
      <c r="IO266" s="60"/>
      <c r="IP266" s="60"/>
      <c r="IQ266" s="60"/>
      <c r="IR266" s="60"/>
      <c r="IS266" s="60"/>
    </row>
    <row r="267" spans="1:253" s="61" customFormat="1" x14ac:dyDescent="0.2">
      <c r="A267" s="92"/>
      <c r="C267" s="60"/>
      <c r="F267" s="62"/>
      <c r="G267" s="93"/>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c r="DQ267" s="60"/>
      <c r="DR267" s="60"/>
      <c r="DS267" s="60"/>
      <c r="DT267" s="60"/>
      <c r="DU267" s="60"/>
      <c r="DV267" s="60"/>
      <c r="DW267" s="60"/>
      <c r="DX267" s="60"/>
      <c r="DY267" s="60"/>
      <c r="DZ267" s="60"/>
      <c r="EA267" s="60"/>
      <c r="EB267" s="60"/>
      <c r="EC267" s="60"/>
      <c r="ED267" s="60"/>
      <c r="EE267" s="60"/>
      <c r="EF267" s="60"/>
      <c r="EG267" s="60"/>
      <c r="EH267" s="60"/>
      <c r="EI267" s="60"/>
      <c r="EJ267" s="60"/>
      <c r="EK267" s="60"/>
      <c r="EL267" s="60"/>
      <c r="EM267" s="60"/>
      <c r="EN267" s="60"/>
      <c r="EO267" s="60"/>
      <c r="EP267" s="60"/>
      <c r="EQ267" s="60"/>
      <c r="ER267" s="60"/>
      <c r="ES267" s="60"/>
      <c r="ET267" s="60"/>
      <c r="EU267" s="60"/>
      <c r="EV267" s="60"/>
      <c r="EW267" s="60"/>
      <c r="EX267" s="60"/>
      <c r="EY267" s="60"/>
      <c r="EZ267" s="60"/>
      <c r="FA267" s="60"/>
      <c r="FB267" s="60"/>
      <c r="FC267" s="60"/>
      <c r="FD267" s="60"/>
      <c r="FE267" s="60"/>
      <c r="FF267" s="60"/>
      <c r="FG267" s="60"/>
      <c r="FH267" s="60"/>
      <c r="FI267" s="60"/>
      <c r="FJ267" s="60"/>
      <c r="FK267" s="60"/>
      <c r="FL267" s="60"/>
      <c r="FM267" s="60"/>
      <c r="FN267" s="60"/>
      <c r="FO267" s="60"/>
      <c r="FP267" s="60"/>
      <c r="FQ267" s="60"/>
      <c r="FR267" s="60"/>
      <c r="FS267" s="60"/>
      <c r="FT267" s="60"/>
      <c r="FU267" s="60"/>
      <c r="FV267" s="60"/>
      <c r="FW267" s="60"/>
      <c r="FX267" s="60"/>
      <c r="FY267" s="60"/>
      <c r="FZ267" s="60"/>
      <c r="GA267" s="60"/>
      <c r="GB267" s="60"/>
      <c r="GC267" s="60"/>
      <c r="GD267" s="60"/>
      <c r="GE267" s="60"/>
      <c r="GF267" s="60"/>
      <c r="GG267" s="60"/>
      <c r="GH267" s="60"/>
      <c r="GI267" s="60"/>
      <c r="GJ267" s="60"/>
      <c r="GK267" s="60"/>
      <c r="GL267" s="60"/>
      <c r="GM267" s="60"/>
      <c r="GN267" s="60"/>
      <c r="GO267" s="60"/>
      <c r="GP267" s="60"/>
      <c r="GQ267" s="60"/>
      <c r="GR267" s="60"/>
      <c r="GS267" s="60"/>
      <c r="GT267" s="60"/>
      <c r="GU267" s="60"/>
      <c r="GV267" s="60"/>
      <c r="GW267" s="60"/>
      <c r="GX267" s="60"/>
      <c r="GY267" s="60"/>
      <c r="GZ267" s="60"/>
      <c r="HA267" s="60"/>
      <c r="HB267" s="60"/>
      <c r="HC267" s="60"/>
      <c r="HD267" s="60"/>
      <c r="HE267" s="60"/>
      <c r="HF267" s="60"/>
      <c r="HG267" s="60"/>
      <c r="HH267" s="60"/>
      <c r="HI267" s="60"/>
      <c r="HJ267" s="60"/>
      <c r="HK267" s="60"/>
      <c r="HL267" s="60"/>
      <c r="HM267" s="60"/>
      <c r="HN267" s="60"/>
      <c r="HO267" s="60"/>
      <c r="HP267" s="60"/>
      <c r="HQ267" s="60"/>
      <c r="HR267" s="60"/>
      <c r="HS267" s="60"/>
      <c r="HT267" s="60"/>
      <c r="HU267" s="60"/>
      <c r="HV267" s="60"/>
      <c r="HW267" s="60"/>
      <c r="HX267" s="60"/>
      <c r="HY267" s="60"/>
      <c r="HZ267" s="60"/>
      <c r="IA267" s="60"/>
      <c r="IB267" s="60"/>
      <c r="IC267" s="60"/>
      <c r="ID267" s="60"/>
      <c r="IE267" s="60"/>
      <c r="IF267" s="60"/>
      <c r="IG267" s="60"/>
      <c r="IH267" s="60"/>
      <c r="II267" s="60"/>
      <c r="IJ267" s="60"/>
      <c r="IK267" s="60"/>
      <c r="IL267" s="60"/>
      <c r="IM267" s="60"/>
      <c r="IN267" s="60"/>
      <c r="IO267" s="60"/>
      <c r="IP267" s="60"/>
      <c r="IQ267" s="60"/>
      <c r="IR267" s="60"/>
      <c r="IS267" s="60"/>
    </row>
    <row r="268" spans="1:253" s="61" customFormat="1" x14ac:dyDescent="0.2">
      <c r="A268" s="92"/>
      <c r="C268" s="60"/>
      <c r="F268" s="62"/>
      <c r="G268" s="93"/>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60"/>
      <c r="EJ268" s="60"/>
      <c r="EK268" s="60"/>
      <c r="EL268" s="60"/>
      <c r="EM268" s="60"/>
      <c r="EN268" s="60"/>
      <c r="EO268" s="60"/>
      <c r="EP268" s="60"/>
      <c r="EQ268" s="60"/>
      <c r="ER268" s="60"/>
      <c r="ES268" s="60"/>
      <c r="ET268" s="60"/>
      <c r="EU268" s="60"/>
      <c r="EV268" s="60"/>
      <c r="EW268" s="60"/>
      <c r="EX268" s="60"/>
      <c r="EY268" s="60"/>
      <c r="EZ268" s="60"/>
      <c r="FA268" s="60"/>
      <c r="FB268" s="60"/>
      <c r="FC268" s="60"/>
      <c r="FD268" s="60"/>
      <c r="FE268" s="60"/>
      <c r="FF268" s="60"/>
      <c r="FG268" s="60"/>
      <c r="FH268" s="60"/>
      <c r="FI268" s="60"/>
      <c r="FJ268" s="60"/>
      <c r="FK268" s="60"/>
      <c r="FL268" s="60"/>
      <c r="FM268" s="60"/>
      <c r="FN268" s="60"/>
      <c r="FO268" s="60"/>
      <c r="FP268" s="60"/>
      <c r="FQ268" s="60"/>
      <c r="FR268" s="60"/>
      <c r="FS268" s="60"/>
      <c r="FT268" s="60"/>
      <c r="FU268" s="60"/>
      <c r="FV268" s="60"/>
      <c r="FW268" s="60"/>
      <c r="FX268" s="60"/>
      <c r="FY268" s="60"/>
      <c r="FZ268" s="60"/>
      <c r="GA268" s="60"/>
      <c r="GB268" s="60"/>
      <c r="GC268" s="60"/>
      <c r="GD268" s="60"/>
      <c r="GE268" s="60"/>
      <c r="GF268" s="60"/>
      <c r="GG268" s="60"/>
      <c r="GH268" s="60"/>
      <c r="GI268" s="60"/>
      <c r="GJ268" s="60"/>
      <c r="GK268" s="60"/>
      <c r="GL268" s="60"/>
      <c r="GM268" s="60"/>
      <c r="GN268" s="60"/>
      <c r="GO268" s="60"/>
      <c r="GP268" s="60"/>
      <c r="GQ268" s="60"/>
      <c r="GR268" s="60"/>
      <c r="GS268" s="60"/>
      <c r="GT268" s="60"/>
      <c r="GU268" s="60"/>
      <c r="GV268" s="60"/>
      <c r="GW268" s="60"/>
      <c r="GX268" s="60"/>
      <c r="GY268" s="60"/>
      <c r="GZ268" s="60"/>
      <c r="HA268" s="60"/>
      <c r="HB268" s="60"/>
      <c r="HC268" s="60"/>
      <c r="HD268" s="60"/>
      <c r="HE268" s="60"/>
      <c r="HF268" s="60"/>
      <c r="HG268" s="60"/>
      <c r="HH268" s="60"/>
      <c r="HI268" s="60"/>
      <c r="HJ268" s="60"/>
      <c r="HK268" s="60"/>
      <c r="HL268" s="60"/>
      <c r="HM268" s="60"/>
      <c r="HN268" s="60"/>
      <c r="HO268" s="60"/>
      <c r="HP268" s="60"/>
      <c r="HQ268" s="60"/>
      <c r="HR268" s="60"/>
      <c r="HS268" s="60"/>
      <c r="HT268" s="60"/>
      <c r="HU268" s="60"/>
      <c r="HV268" s="60"/>
      <c r="HW268" s="60"/>
      <c r="HX268" s="60"/>
      <c r="HY268" s="60"/>
      <c r="HZ268" s="60"/>
      <c r="IA268" s="60"/>
      <c r="IB268" s="60"/>
      <c r="IC268" s="60"/>
      <c r="ID268" s="60"/>
      <c r="IE268" s="60"/>
      <c r="IF268" s="60"/>
      <c r="IG268" s="60"/>
      <c r="IH268" s="60"/>
      <c r="II268" s="60"/>
      <c r="IJ268" s="60"/>
      <c r="IK268" s="60"/>
      <c r="IL268" s="60"/>
      <c r="IM268" s="60"/>
      <c r="IN268" s="60"/>
      <c r="IO268" s="60"/>
      <c r="IP268" s="60"/>
      <c r="IQ268" s="60"/>
      <c r="IR268" s="60"/>
      <c r="IS268" s="60"/>
    </row>
    <row r="269" spans="1:253" s="61" customFormat="1" x14ac:dyDescent="0.2">
      <c r="A269" s="92"/>
      <c r="C269" s="60"/>
      <c r="F269" s="62"/>
      <c r="G269" s="93"/>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c r="DQ269" s="60"/>
      <c r="DR269" s="60"/>
      <c r="DS269" s="60"/>
      <c r="DT269" s="60"/>
      <c r="DU269" s="60"/>
      <c r="DV269" s="60"/>
      <c r="DW269" s="60"/>
      <c r="DX269" s="60"/>
      <c r="DY269" s="60"/>
      <c r="DZ269" s="60"/>
      <c r="EA269" s="60"/>
      <c r="EB269" s="60"/>
      <c r="EC269" s="60"/>
      <c r="ED269" s="60"/>
      <c r="EE269" s="60"/>
      <c r="EF269" s="60"/>
      <c r="EG269" s="60"/>
      <c r="EH269" s="60"/>
      <c r="EI269" s="60"/>
      <c r="EJ269" s="60"/>
      <c r="EK269" s="60"/>
      <c r="EL269" s="60"/>
      <c r="EM269" s="60"/>
      <c r="EN269" s="60"/>
      <c r="EO269" s="60"/>
      <c r="EP269" s="60"/>
      <c r="EQ269" s="60"/>
      <c r="ER269" s="60"/>
      <c r="ES269" s="60"/>
      <c r="ET269" s="60"/>
      <c r="EU269" s="60"/>
      <c r="EV269" s="60"/>
      <c r="EW269" s="60"/>
      <c r="EX269" s="60"/>
      <c r="EY269" s="60"/>
      <c r="EZ269" s="60"/>
      <c r="FA269" s="60"/>
      <c r="FB269" s="60"/>
      <c r="FC269" s="60"/>
      <c r="FD269" s="60"/>
      <c r="FE269" s="60"/>
      <c r="FF269" s="60"/>
      <c r="FG269" s="60"/>
      <c r="FH269" s="60"/>
      <c r="FI269" s="60"/>
      <c r="FJ269" s="60"/>
      <c r="FK269" s="60"/>
      <c r="FL269" s="60"/>
      <c r="FM269" s="60"/>
      <c r="FN269" s="60"/>
      <c r="FO269" s="60"/>
      <c r="FP269" s="60"/>
      <c r="FQ269" s="60"/>
      <c r="FR269" s="60"/>
      <c r="FS269" s="60"/>
      <c r="FT269" s="60"/>
      <c r="FU269" s="60"/>
      <c r="FV269" s="60"/>
      <c r="FW269" s="60"/>
      <c r="FX269" s="60"/>
      <c r="FY269" s="60"/>
      <c r="FZ269" s="60"/>
      <c r="GA269" s="60"/>
      <c r="GB269" s="60"/>
      <c r="GC269" s="60"/>
      <c r="GD269" s="60"/>
      <c r="GE269" s="60"/>
      <c r="GF269" s="60"/>
      <c r="GG269" s="60"/>
      <c r="GH269" s="60"/>
      <c r="GI269" s="60"/>
      <c r="GJ269" s="60"/>
      <c r="GK269" s="60"/>
      <c r="GL269" s="60"/>
      <c r="GM269" s="60"/>
      <c r="GN269" s="60"/>
      <c r="GO269" s="60"/>
      <c r="GP269" s="60"/>
      <c r="GQ269" s="60"/>
      <c r="GR269" s="60"/>
      <c r="GS269" s="60"/>
      <c r="GT269" s="60"/>
      <c r="GU269" s="60"/>
      <c r="GV269" s="60"/>
      <c r="GW269" s="60"/>
      <c r="GX269" s="60"/>
      <c r="GY269" s="60"/>
      <c r="GZ269" s="60"/>
      <c r="HA269" s="60"/>
      <c r="HB269" s="60"/>
      <c r="HC269" s="60"/>
      <c r="HD269" s="60"/>
      <c r="HE269" s="60"/>
      <c r="HF269" s="60"/>
      <c r="HG269" s="60"/>
      <c r="HH269" s="60"/>
      <c r="HI269" s="60"/>
      <c r="HJ269" s="60"/>
      <c r="HK269" s="60"/>
      <c r="HL269" s="60"/>
      <c r="HM269" s="60"/>
      <c r="HN269" s="60"/>
      <c r="HO269" s="60"/>
      <c r="HP269" s="60"/>
      <c r="HQ269" s="60"/>
      <c r="HR269" s="60"/>
      <c r="HS269" s="60"/>
      <c r="HT269" s="60"/>
      <c r="HU269" s="60"/>
      <c r="HV269" s="60"/>
      <c r="HW269" s="60"/>
      <c r="HX269" s="60"/>
      <c r="HY269" s="60"/>
      <c r="HZ269" s="60"/>
      <c r="IA269" s="60"/>
      <c r="IB269" s="60"/>
      <c r="IC269" s="60"/>
      <c r="ID269" s="60"/>
      <c r="IE269" s="60"/>
      <c r="IF269" s="60"/>
      <c r="IG269" s="60"/>
      <c r="IH269" s="60"/>
      <c r="II269" s="60"/>
      <c r="IJ269" s="60"/>
      <c r="IK269" s="60"/>
      <c r="IL269" s="60"/>
      <c r="IM269" s="60"/>
      <c r="IN269" s="60"/>
      <c r="IO269" s="60"/>
      <c r="IP269" s="60"/>
      <c r="IQ269" s="60"/>
      <c r="IR269" s="60"/>
      <c r="IS269" s="60"/>
    </row>
    <row r="270" spans="1:253" s="61" customFormat="1" x14ac:dyDescent="0.2">
      <c r="A270" s="92"/>
      <c r="C270" s="60"/>
      <c r="F270" s="62"/>
      <c r="G270" s="93"/>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c r="DQ270" s="60"/>
      <c r="DR270" s="60"/>
      <c r="DS270" s="60"/>
      <c r="DT270" s="60"/>
      <c r="DU270" s="60"/>
      <c r="DV270" s="60"/>
      <c r="DW270" s="60"/>
      <c r="DX270" s="60"/>
      <c r="DY270" s="60"/>
      <c r="DZ270" s="60"/>
      <c r="EA270" s="60"/>
      <c r="EB270" s="60"/>
      <c r="EC270" s="60"/>
      <c r="ED270" s="60"/>
      <c r="EE270" s="60"/>
      <c r="EF270" s="60"/>
      <c r="EG270" s="60"/>
      <c r="EH270" s="60"/>
      <c r="EI270" s="60"/>
      <c r="EJ270" s="60"/>
      <c r="EK270" s="60"/>
      <c r="EL270" s="60"/>
      <c r="EM270" s="60"/>
      <c r="EN270" s="60"/>
      <c r="EO270" s="60"/>
      <c r="EP270" s="60"/>
      <c r="EQ270" s="60"/>
      <c r="ER270" s="60"/>
      <c r="ES270" s="60"/>
      <c r="ET270" s="60"/>
      <c r="EU270" s="60"/>
      <c r="EV270" s="60"/>
      <c r="EW270" s="60"/>
      <c r="EX270" s="60"/>
      <c r="EY270" s="60"/>
      <c r="EZ270" s="60"/>
      <c r="FA270" s="60"/>
      <c r="FB270" s="60"/>
      <c r="FC270" s="60"/>
      <c r="FD270" s="60"/>
      <c r="FE270" s="60"/>
      <c r="FF270" s="60"/>
      <c r="FG270" s="60"/>
      <c r="FH270" s="60"/>
      <c r="FI270" s="60"/>
      <c r="FJ270" s="60"/>
      <c r="FK270" s="60"/>
      <c r="FL270" s="60"/>
      <c r="FM270" s="60"/>
      <c r="FN270" s="60"/>
      <c r="FO270" s="60"/>
      <c r="FP270" s="60"/>
      <c r="FQ270" s="60"/>
      <c r="FR270" s="60"/>
      <c r="FS270" s="60"/>
      <c r="FT270" s="60"/>
      <c r="FU270" s="60"/>
      <c r="FV270" s="60"/>
      <c r="FW270" s="60"/>
      <c r="FX270" s="60"/>
      <c r="FY270" s="60"/>
      <c r="FZ270" s="60"/>
      <c r="GA270" s="60"/>
      <c r="GB270" s="60"/>
      <c r="GC270" s="60"/>
      <c r="GD270" s="60"/>
      <c r="GE270" s="60"/>
      <c r="GF270" s="60"/>
      <c r="GG270" s="60"/>
      <c r="GH270" s="60"/>
      <c r="GI270" s="60"/>
      <c r="GJ270" s="60"/>
      <c r="GK270" s="60"/>
      <c r="GL270" s="60"/>
      <c r="GM270" s="60"/>
      <c r="GN270" s="60"/>
      <c r="GO270" s="60"/>
      <c r="GP270" s="60"/>
      <c r="GQ270" s="60"/>
      <c r="GR270" s="60"/>
      <c r="GS270" s="60"/>
      <c r="GT270" s="60"/>
      <c r="GU270" s="60"/>
      <c r="GV270" s="60"/>
      <c r="GW270" s="60"/>
      <c r="GX270" s="60"/>
      <c r="GY270" s="60"/>
      <c r="GZ270" s="60"/>
      <c r="HA270" s="60"/>
      <c r="HB270" s="60"/>
      <c r="HC270" s="60"/>
      <c r="HD270" s="60"/>
      <c r="HE270" s="60"/>
      <c r="HF270" s="60"/>
      <c r="HG270" s="60"/>
      <c r="HH270" s="60"/>
      <c r="HI270" s="60"/>
      <c r="HJ270" s="60"/>
      <c r="HK270" s="60"/>
      <c r="HL270" s="60"/>
      <c r="HM270" s="60"/>
      <c r="HN270" s="60"/>
      <c r="HO270" s="60"/>
      <c r="HP270" s="60"/>
      <c r="HQ270" s="60"/>
      <c r="HR270" s="60"/>
      <c r="HS270" s="60"/>
      <c r="HT270" s="60"/>
      <c r="HU270" s="60"/>
      <c r="HV270" s="60"/>
      <c r="HW270" s="60"/>
      <c r="HX270" s="60"/>
      <c r="HY270" s="60"/>
      <c r="HZ270" s="60"/>
      <c r="IA270" s="60"/>
      <c r="IB270" s="60"/>
      <c r="IC270" s="60"/>
      <c r="ID270" s="60"/>
      <c r="IE270" s="60"/>
      <c r="IF270" s="60"/>
      <c r="IG270" s="60"/>
      <c r="IH270" s="60"/>
      <c r="II270" s="60"/>
      <c r="IJ270" s="60"/>
      <c r="IK270" s="60"/>
      <c r="IL270" s="60"/>
      <c r="IM270" s="60"/>
      <c r="IN270" s="60"/>
      <c r="IO270" s="60"/>
      <c r="IP270" s="60"/>
      <c r="IQ270" s="60"/>
      <c r="IR270" s="60"/>
      <c r="IS270" s="60"/>
    </row>
    <row r="271" spans="1:253" s="61" customFormat="1" x14ac:dyDescent="0.2">
      <c r="A271" s="92"/>
      <c r="C271" s="60"/>
      <c r="F271" s="62"/>
      <c r="G271" s="93"/>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c r="DQ271" s="60"/>
      <c r="DR271" s="60"/>
      <c r="DS271" s="60"/>
      <c r="DT271" s="60"/>
      <c r="DU271" s="60"/>
      <c r="DV271" s="60"/>
      <c r="DW271" s="60"/>
      <c r="DX271" s="60"/>
      <c r="DY271" s="60"/>
      <c r="DZ271" s="60"/>
      <c r="EA271" s="60"/>
      <c r="EB271" s="60"/>
      <c r="EC271" s="60"/>
      <c r="ED271" s="60"/>
      <c r="EE271" s="60"/>
      <c r="EF271" s="60"/>
      <c r="EG271" s="60"/>
      <c r="EH271" s="60"/>
      <c r="EI271" s="60"/>
      <c r="EJ271" s="60"/>
      <c r="EK271" s="60"/>
      <c r="EL271" s="60"/>
      <c r="EM271" s="60"/>
      <c r="EN271" s="60"/>
      <c r="EO271" s="60"/>
      <c r="EP271" s="60"/>
      <c r="EQ271" s="60"/>
      <c r="ER271" s="60"/>
      <c r="ES271" s="60"/>
      <c r="ET271" s="60"/>
      <c r="EU271" s="60"/>
      <c r="EV271" s="60"/>
      <c r="EW271" s="60"/>
      <c r="EX271" s="60"/>
      <c r="EY271" s="60"/>
      <c r="EZ271" s="60"/>
      <c r="FA271" s="60"/>
      <c r="FB271" s="60"/>
      <c r="FC271" s="60"/>
      <c r="FD271" s="60"/>
      <c r="FE271" s="60"/>
      <c r="FF271" s="60"/>
      <c r="FG271" s="60"/>
      <c r="FH271" s="60"/>
      <c r="FI271" s="60"/>
      <c r="FJ271" s="60"/>
      <c r="FK271" s="60"/>
      <c r="FL271" s="60"/>
      <c r="FM271" s="60"/>
      <c r="FN271" s="60"/>
      <c r="FO271" s="60"/>
      <c r="FP271" s="60"/>
      <c r="FQ271" s="60"/>
      <c r="FR271" s="60"/>
      <c r="FS271" s="60"/>
      <c r="FT271" s="60"/>
      <c r="FU271" s="60"/>
      <c r="FV271" s="60"/>
      <c r="FW271" s="60"/>
      <c r="FX271" s="60"/>
      <c r="FY271" s="60"/>
      <c r="FZ271" s="60"/>
      <c r="GA271" s="60"/>
      <c r="GB271" s="60"/>
      <c r="GC271" s="60"/>
      <c r="GD271" s="60"/>
      <c r="GE271" s="60"/>
      <c r="GF271" s="60"/>
      <c r="GG271" s="60"/>
      <c r="GH271" s="60"/>
      <c r="GI271" s="60"/>
      <c r="GJ271" s="60"/>
      <c r="GK271" s="60"/>
      <c r="GL271" s="60"/>
      <c r="GM271" s="60"/>
      <c r="GN271" s="60"/>
      <c r="GO271" s="60"/>
      <c r="GP271" s="60"/>
      <c r="GQ271" s="60"/>
      <c r="GR271" s="60"/>
      <c r="GS271" s="60"/>
      <c r="GT271" s="60"/>
      <c r="GU271" s="60"/>
      <c r="GV271" s="60"/>
      <c r="GW271" s="60"/>
      <c r="GX271" s="60"/>
      <c r="GY271" s="60"/>
      <c r="GZ271" s="60"/>
      <c r="HA271" s="60"/>
      <c r="HB271" s="60"/>
      <c r="HC271" s="60"/>
      <c r="HD271" s="60"/>
      <c r="HE271" s="60"/>
      <c r="HF271" s="60"/>
      <c r="HG271" s="60"/>
      <c r="HH271" s="60"/>
      <c r="HI271" s="60"/>
      <c r="HJ271" s="60"/>
      <c r="HK271" s="60"/>
      <c r="HL271" s="60"/>
      <c r="HM271" s="60"/>
      <c r="HN271" s="60"/>
      <c r="HO271" s="60"/>
      <c r="HP271" s="60"/>
      <c r="HQ271" s="60"/>
      <c r="HR271" s="60"/>
      <c r="HS271" s="60"/>
      <c r="HT271" s="60"/>
      <c r="HU271" s="60"/>
      <c r="HV271" s="60"/>
      <c r="HW271" s="60"/>
      <c r="HX271" s="60"/>
      <c r="HY271" s="60"/>
      <c r="HZ271" s="60"/>
      <c r="IA271" s="60"/>
      <c r="IB271" s="60"/>
      <c r="IC271" s="60"/>
      <c r="ID271" s="60"/>
      <c r="IE271" s="60"/>
      <c r="IF271" s="60"/>
      <c r="IG271" s="60"/>
      <c r="IH271" s="60"/>
      <c r="II271" s="60"/>
      <c r="IJ271" s="60"/>
      <c r="IK271" s="60"/>
      <c r="IL271" s="60"/>
      <c r="IM271" s="60"/>
      <c r="IN271" s="60"/>
      <c r="IO271" s="60"/>
      <c r="IP271" s="60"/>
      <c r="IQ271" s="60"/>
      <c r="IR271" s="60"/>
      <c r="IS271" s="60"/>
    </row>
    <row r="272" spans="1:253" s="61" customFormat="1" x14ac:dyDescent="0.2">
      <c r="A272" s="92"/>
      <c r="C272" s="60"/>
      <c r="F272" s="62"/>
      <c r="G272" s="93"/>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c r="GK272" s="60"/>
      <c r="GL272" s="60"/>
      <c r="GM272" s="60"/>
      <c r="GN272" s="60"/>
      <c r="GO272" s="60"/>
      <c r="GP272" s="60"/>
      <c r="GQ272" s="60"/>
      <c r="GR272" s="60"/>
      <c r="GS272" s="60"/>
      <c r="GT272" s="60"/>
      <c r="GU272" s="60"/>
      <c r="GV272" s="60"/>
      <c r="GW272" s="60"/>
      <c r="GX272" s="60"/>
      <c r="GY272" s="60"/>
      <c r="GZ272" s="60"/>
      <c r="HA272" s="60"/>
      <c r="HB272" s="60"/>
      <c r="HC272" s="60"/>
      <c r="HD272" s="60"/>
      <c r="HE272" s="60"/>
      <c r="HF272" s="60"/>
      <c r="HG272" s="60"/>
      <c r="HH272" s="60"/>
      <c r="HI272" s="60"/>
      <c r="HJ272" s="60"/>
      <c r="HK272" s="60"/>
      <c r="HL272" s="60"/>
      <c r="HM272" s="60"/>
      <c r="HN272" s="60"/>
      <c r="HO272" s="60"/>
      <c r="HP272" s="60"/>
      <c r="HQ272" s="60"/>
      <c r="HR272" s="60"/>
      <c r="HS272" s="60"/>
      <c r="HT272" s="60"/>
      <c r="HU272" s="60"/>
      <c r="HV272" s="60"/>
      <c r="HW272" s="60"/>
      <c r="HX272" s="60"/>
      <c r="HY272" s="60"/>
      <c r="HZ272" s="60"/>
      <c r="IA272" s="60"/>
      <c r="IB272" s="60"/>
      <c r="IC272" s="60"/>
      <c r="ID272" s="60"/>
      <c r="IE272" s="60"/>
      <c r="IF272" s="60"/>
      <c r="IG272" s="60"/>
      <c r="IH272" s="60"/>
      <c r="II272" s="60"/>
      <c r="IJ272" s="60"/>
      <c r="IK272" s="60"/>
      <c r="IL272" s="60"/>
      <c r="IM272" s="60"/>
      <c r="IN272" s="60"/>
      <c r="IO272" s="60"/>
      <c r="IP272" s="60"/>
      <c r="IQ272" s="60"/>
      <c r="IR272" s="60"/>
      <c r="IS272" s="60"/>
    </row>
    <row r="273" spans="1:253" s="61" customFormat="1" x14ac:dyDescent="0.2">
      <c r="A273" s="92"/>
      <c r="C273" s="60"/>
      <c r="F273" s="62"/>
      <c r="G273" s="93"/>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c r="GK273" s="60"/>
      <c r="GL273" s="60"/>
      <c r="GM273" s="60"/>
      <c r="GN273" s="60"/>
      <c r="GO273" s="60"/>
      <c r="GP273" s="60"/>
      <c r="GQ273" s="60"/>
      <c r="GR273" s="60"/>
      <c r="GS273" s="60"/>
      <c r="GT273" s="60"/>
      <c r="GU273" s="60"/>
      <c r="GV273" s="60"/>
      <c r="GW273" s="60"/>
      <c r="GX273" s="60"/>
      <c r="GY273" s="60"/>
      <c r="GZ273" s="60"/>
      <c r="HA273" s="60"/>
      <c r="HB273" s="60"/>
      <c r="HC273" s="60"/>
      <c r="HD273" s="60"/>
      <c r="HE273" s="60"/>
      <c r="HF273" s="60"/>
      <c r="HG273" s="60"/>
      <c r="HH273" s="60"/>
      <c r="HI273" s="60"/>
      <c r="HJ273" s="60"/>
      <c r="HK273" s="60"/>
      <c r="HL273" s="60"/>
      <c r="HM273" s="60"/>
      <c r="HN273" s="60"/>
      <c r="HO273" s="60"/>
      <c r="HP273" s="60"/>
      <c r="HQ273" s="60"/>
      <c r="HR273" s="60"/>
      <c r="HS273" s="60"/>
      <c r="HT273" s="60"/>
      <c r="HU273" s="60"/>
      <c r="HV273" s="60"/>
      <c r="HW273" s="60"/>
      <c r="HX273" s="60"/>
      <c r="HY273" s="60"/>
      <c r="HZ273" s="60"/>
      <c r="IA273" s="60"/>
      <c r="IB273" s="60"/>
      <c r="IC273" s="60"/>
      <c r="ID273" s="60"/>
      <c r="IE273" s="60"/>
      <c r="IF273" s="60"/>
      <c r="IG273" s="60"/>
      <c r="IH273" s="60"/>
      <c r="II273" s="60"/>
      <c r="IJ273" s="60"/>
      <c r="IK273" s="60"/>
      <c r="IL273" s="60"/>
      <c r="IM273" s="60"/>
      <c r="IN273" s="60"/>
      <c r="IO273" s="60"/>
      <c r="IP273" s="60"/>
      <c r="IQ273" s="60"/>
      <c r="IR273" s="60"/>
      <c r="IS273" s="60"/>
    </row>
    <row r="274" spans="1:253" s="61" customFormat="1" x14ac:dyDescent="0.2">
      <c r="A274" s="92"/>
      <c r="C274" s="60"/>
      <c r="F274" s="62"/>
      <c r="G274" s="93"/>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c r="GN274" s="60"/>
      <c r="GO274" s="60"/>
      <c r="GP274" s="60"/>
      <c r="GQ274" s="60"/>
      <c r="GR274" s="60"/>
      <c r="GS274" s="60"/>
      <c r="GT274" s="60"/>
      <c r="GU274" s="60"/>
      <c r="GV274" s="60"/>
      <c r="GW274" s="60"/>
      <c r="GX274" s="60"/>
      <c r="GY274" s="60"/>
      <c r="GZ274" s="60"/>
      <c r="HA274" s="60"/>
      <c r="HB274" s="60"/>
      <c r="HC274" s="60"/>
      <c r="HD274" s="60"/>
      <c r="HE274" s="60"/>
      <c r="HF274" s="60"/>
      <c r="HG274" s="60"/>
      <c r="HH274" s="60"/>
      <c r="HI274" s="60"/>
      <c r="HJ274" s="60"/>
      <c r="HK274" s="60"/>
      <c r="HL274" s="60"/>
      <c r="HM274" s="60"/>
      <c r="HN274" s="60"/>
      <c r="HO274" s="60"/>
      <c r="HP274" s="60"/>
      <c r="HQ274" s="60"/>
      <c r="HR274" s="60"/>
      <c r="HS274" s="60"/>
      <c r="HT274" s="60"/>
      <c r="HU274" s="60"/>
      <c r="HV274" s="60"/>
      <c r="HW274" s="60"/>
      <c r="HX274" s="60"/>
      <c r="HY274" s="60"/>
      <c r="HZ274" s="60"/>
      <c r="IA274" s="60"/>
      <c r="IB274" s="60"/>
      <c r="IC274" s="60"/>
      <c r="ID274" s="60"/>
      <c r="IE274" s="60"/>
      <c r="IF274" s="60"/>
      <c r="IG274" s="60"/>
      <c r="IH274" s="60"/>
      <c r="II274" s="60"/>
      <c r="IJ274" s="60"/>
      <c r="IK274" s="60"/>
      <c r="IL274" s="60"/>
      <c r="IM274" s="60"/>
      <c r="IN274" s="60"/>
      <c r="IO274" s="60"/>
      <c r="IP274" s="60"/>
      <c r="IQ274" s="60"/>
      <c r="IR274" s="60"/>
      <c r="IS274" s="60"/>
    </row>
    <row r="275" spans="1:253" s="61" customFormat="1" x14ac:dyDescent="0.2">
      <c r="A275" s="92"/>
      <c r="C275" s="60"/>
      <c r="F275" s="62"/>
      <c r="G275" s="93"/>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0"/>
      <c r="EP275" s="60"/>
      <c r="EQ275" s="60"/>
      <c r="ER275" s="60"/>
      <c r="ES275" s="60"/>
      <c r="ET275" s="60"/>
      <c r="EU275" s="60"/>
      <c r="EV275" s="60"/>
      <c r="EW275" s="60"/>
      <c r="EX275" s="60"/>
      <c r="EY275" s="60"/>
      <c r="EZ275" s="60"/>
      <c r="FA275" s="60"/>
      <c r="FB275" s="60"/>
      <c r="FC275" s="60"/>
      <c r="FD275" s="60"/>
      <c r="FE275" s="60"/>
      <c r="FF275" s="60"/>
      <c r="FG275" s="60"/>
      <c r="FH275" s="60"/>
      <c r="FI275" s="60"/>
      <c r="FJ275" s="60"/>
      <c r="FK275" s="60"/>
      <c r="FL275" s="60"/>
      <c r="FM275" s="60"/>
      <c r="FN275" s="60"/>
      <c r="FO275" s="60"/>
      <c r="FP275" s="60"/>
      <c r="FQ275" s="60"/>
      <c r="FR275" s="60"/>
      <c r="FS275" s="60"/>
      <c r="FT275" s="60"/>
      <c r="FU275" s="60"/>
      <c r="FV275" s="60"/>
      <c r="FW275" s="60"/>
      <c r="FX275" s="60"/>
      <c r="FY275" s="60"/>
      <c r="FZ275" s="60"/>
      <c r="GA275" s="60"/>
      <c r="GB275" s="60"/>
      <c r="GC275" s="60"/>
      <c r="GD275" s="60"/>
      <c r="GE275" s="60"/>
      <c r="GF275" s="60"/>
      <c r="GG275" s="60"/>
      <c r="GH275" s="60"/>
      <c r="GI275" s="60"/>
      <c r="GJ275" s="60"/>
      <c r="GK275" s="60"/>
      <c r="GL275" s="60"/>
      <c r="GM275" s="60"/>
      <c r="GN275" s="60"/>
      <c r="GO275" s="60"/>
      <c r="GP275" s="60"/>
      <c r="GQ275" s="60"/>
      <c r="GR275" s="60"/>
      <c r="GS275" s="60"/>
      <c r="GT275" s="60"/>
      <c r="GU275" s="60"/>
      <c r="GV275" s="60"/>
      <c r="GW275" s="60"/>
      <c r="GX275" s="60"/>
      <c r="GY275" s="60"/>
      <c r="GZ275" s="60"/>
      <c r="HA275" s="60"/>
      <c r="HB275" s="60"/>
      <c r="HC275" s="60"/>
      <c r="HD275" s="60"/>
      <c r="HE275" s="60"/>
      <c r="HF275" s="60"/>
      <c r="HG275" s="60"/>
      <c r="HH275" s="60"/>
      <c r="HI275" s="60"/>
      <c r="HJ275" s="60"/>
      <c r="HK275" s="60"/>
      <c r="HL275" s="60"/>
      <c r="HM275" s="60"/>
      <c r="HN275" s="60"/>
      <c r="HO275" s="60"/>
      <c r="HP275" s="60"/>
      <c r="HQ275" s="60"/>
      <c r="HR275" s="60"/>
      <c r="HS275" s="60"/>
      <c r="HT275" s="60"/>
      <c r="HU275" s="60"/>
      <c r="HV275" s="60"/>
      <c r="HW275" s="60"/>
      <c r="HX275" s="60"/>
      <c r="HY275" s="60"/>
      <c r="HZ275" s="60"/>
      <c r="IA275" s="60"/>
      <c r="IB275" s="60"/>
      <c r="IC275" s="60"/>
      <c r="ID275" s="60"/>
      <c r="IE275" s="60"/>
      <c r="IF275" s="60"/>
      <c r="IG275" s="60"/>
      <c r="IH275" s="60"/>
      <c r="II275" s="60"/>
      <c r="IJ275" s="60"/>
      <c r="IK275" s="60"/>
      <c r="IL275" s="60"/>
      <c r="IM275" s="60"/>
      <c r="IN275" s="60"/>
      <c r="IO275" s="60"/>
      <c r="IP275" s="60"/>
      <c r="IQ275" s="60"/>
      <c r="IR275" s="60"/>
      <c r="IS275" s="60"/>
    </row>
    <row r="276" spans="1:253" s="61" customFormat="1" x14ac:dyDescent="0.2">
      <c r="A276" s="92"/>
      <c r="C276" s="60"/>
      <c r="F276" s="62"/>
      <c r="G276" s="93"/>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DQ276" s="60"/>
      <c r="DR276" s="60"/>
      <c r="DS276" s="60"/>
      <c r="DT276" s="60"/>
      <c r="DU276" s="60"/>
      <c r="DV276" s="60"/>
      <c r="DW276" s="60"/>
      <c r="DX276" s="60"/>
      <c r="DY276" s="60"/>
      <c r="DZ276" s="60"/>
      <c r="EA276" s="60"/>
      <c r="EB276" s="60"/>
      <c r="EC276" s="60"/>
      <c r="ED276" s="60"/>
      <c r="EE276" s="60"/>
      <c r="EF276" s="60"/>
      <c r="EG276" s="60"/>
      <c r="EH276" s="60"/>
      <c r="EI276" s="60"/>
      <c r="EJ276" s="60"/>
      <c r="EK276" s="60"/>
      <c r="EL276" s="60"/>
      <c r="EM276" s="60"/>
      <c r="EN276" s="60"/>
      <c r="EO276" s="60"/>
      <c r="EP276" s="60"/>
      <c r="EQ276" s="60"/>
      <c r="ER276" s="60"/>
      <c r="ES276" s="60"/>
      <c r="ET276" s="60"/>
      <c r="EU276" s="60"/>
      <c r="EV276" s="60"/>
      <c r="EW276" s="60"/>
      <c r="EX276" s="60"/>
      <c r="EY276" s="60"/>
      <c r="EZ276" s="60"/>
      <c r="FA276" s="60"/>
      <c r="FB276" s="60"/>
      <c r="FC276" s="60"/>
      <c r="FD276" s="60"/>
      <c r="FE276" s="60"/>
      <c r="FF276" s="60"/>
      <c r="FG276" s="60"/>
      <c r="FH276" s="60"/>
      <c r="FI276" s="60"/>
      <c r="FJ276" s="60"/>
      <c r="FK276" s="60"/>
      <c r="FL276" s="60"/>
      <c r="FM276" s="60"/>
      <c r="FN276" s="60"/>
      <c r="FO276" s="60"/>
      <c r="FP276" s="60"/>
      <c r="FQ276" s="60"/>
      <c r="FR276" s="60"/>
      <c r="FS276" s="60"/>
      <c r="FT276" s="60"/>
      <c r="FU276" s="60"/>
      <c r="FV276" s="60"/>
      <c r="FW276" s="60"/>
      <c r="FX276" s="60"/>
      <c r="FY276" s="60"/>
      <c r="FZ276" s="60"/>
      <c r="GA276" s="60"/>
      <c r="GB276" s="60"/>
      <c r="GC276" s="60"/>
      <c r="GD276" s="60"/>
      <c r="GE276" s="60"/>
      <c r="GF276" s="60"/>
      <c r="GG276" s="60"/>
      <c r="GH276" s="60"/>
      <c r="GI276" s="60"/>
      <c r="GJ276" s="60"/>
      <c r="GK276" s="60"/>
      <c r="GL276" s="60"/>
      <c r="GM276" s="60"/>
      <c r="GN276" s="60"/>
      <c r="GO276" s="60"/>
      <c r="GP276" s="60"/>
      <c r="GQ276" s="60"/>
      <c r="GR276" s="60"/>
      <c r="GS276" s="60"/>
      <c r="GT276" s="60"/>
      <c r="GU276" s="60"/>
      <c r="GV276" s="60"/>
      <c r="GW276" s="60"/>
      <c r="GX276" s="60"/>
      <c r="GY276" s="60"/>
      <c r="GZ276" s="60"/>
      <c r="HA276" s="60"/>
      <c r="HB276" s="60"/>
      <c r="HC276" s="60"/>
      <c r="HD276" s="60"/>
      <c r="HE276" s="60"/>
      <c r="HF276" s="60"/>
      <c r="HG276" s="60"/>
      <c r="HH276" s="60"/>
      <c r="HI276" s="60"/>
      <c r="HJ276" s="60"/>
      <c r="HK276" s="60"/>
      <c r="HL276" s="60"/>
      <c r="HM276" s="60"/>
      <c r="HN276" s="60"/>
      <c r="HO276" s="60"/>
      <c r="HP276" s="60"/>
      <c r="HQ276" s="60"/>
      <c r="HR276" s="60"/>
      <c r="HS276" s="60"/>
      <c r="HT276" s="60"/>
      <c r="HU276" s="60"/>
      <c r="HV276" s="60"/>
      <c r="HW276" s="60"/>
      <c r="HX276" s="60"/>
      <c r="HY276" s="60"/>
      <c r="HZ276" s="60"/>
      <c r="IA276" s="60"/>
      <c r="IB276" s="60"/>
      <c r="IC276" s="60"/>
      <c r="ID276" s="60"/>
      <c r="IE276" s="60"/>
      <c r="IF276" s="60"/>
      <c r="IG276" s="60"/>
      <c r="IH276" s="60"/>
      <c r="II276" s="60"/>
      <c r="IJ276" s="60"/>
      <c r="IK276" s="60"/>
      <c r="IL276" s="60"/>
      <c r="IM276" s="60"/>
      <c r="IN276" s="60"/>
      <c r="IO276" s="60"/>
      <c r="IP276" s="60"/>
      <c r="IQ276" s="60"/>
      <c r="IR276" s="60"/>
      <c r="IS276" s="60"/>
    </row>
    <row r="277" spans="1:253" s="61" customFormat="1" x14ac:dyDescent="0.2">
      <c r="A277" s="92"/>
      <c r="C277" s="60"/>
      <c r="F277" s="62"/>
      <c r="G277" s="93"/>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c r="DQ277" s="60"/>
      <c r="DR277" s="60"/>
      <c r="DS277" s="60"/>
      <c r="DT277" s="60"/>
      <c r="DU277" s="60"/>
      <c r="DV277" s="60"/>
      <c r="DW277" s="60"/>
      <c r="DX277" s="60"/>
      <c r="DY277" s="60"/>
      <c r="DZ277" s="60"/>
      <c r="EA277" s="60"/>
      <c r="EB277" s="60"/>
      <c r="EC277" s="60"/>
      <c r="ED277" s="60"/>
      <c r="EE277" s="60"/>
      <c r="EF277" s="60"/>
      <c r="EG277" s="60"/>
      <c r="EH277" s="60"/>
      <c r="EI277" s="60"/>
      <c r="EJ277" s="60"/>
      <c r="EK277" s="60"/>
      <c r="EL277" s="60"/>
      <c r="EM277" s="60"/>
      <c r="EN277" s="60"/>
      <c r="EO277" s="60"/>
      <c r="EP277" s="60"/>
      <c r="EQ277" s="60"/>
      <c r="ER277" s="60"/>
      <c r="ES277" s="60"/>
      <c r="ET277" s="60"/>
      <c r="EU277" s="60"/>
      <c r="EV277" s="60"/>
      <c r="EW277" s="60"/>
      <c r="EX277" s="60"/>
      <c r="EY277" s="60"/>
      <c r="EZ277" s="60"/>
      <c r="FA277" s="60"/>
      <c r="FB277" s="60"/>
      <c r="FC277" s="60"/>
      <c r="FD277" s="60"/>
      <c r="FE277" s="60"/>
      <c r="FF277" s="60"/>
      <c r="FG277" s="60"/>
      <c r="FH277" s="60"/>
      <c r="FI277" s="60"/>
      <c r="FJ277" s="60"/>
      <c r="FK277" s="60"/>
      <c r="FL277" s="60"/>
      <c r="FM277" s="60"/>
      <c r="FN277" s="60"/>
      <c r="FO277" s="60"/>
      <c r="FP277" s="60"/>
      <c r="FQ277" s="60"/>
      <c r="FR277" s="60"/>
      <c r="FS277" s="60"/>
      <c r="FT277" s="60"/>
      <c r="FU277" s="60"/>
      <c r="FV277" s="60"/>
      <c r="FW277" s="60"/>
      <c r="FX277" s="60"/>
      <c r="FY277" s="60"/>
      <c r="FZ277" s="60"/>
      <c r="GA277" s="60"/>
      <c r="GB277" s="60"/>
      <c r="GC277" s="60"/>
      <c r="GD277" s="60"/>
      <c r="GE277" s="60"/>
      <c r="GF277" s="60"/>
      <c r="GG277" s="60"/>
      <c r="GH277" s="60"/>
      <c r="GI277" s="60"/>
      <c r="GJ277" s="60"/>
      <c r="GK277" s="60"/>
      <c r="GL277" s="60"/>
      <c r="GM277" s="60"/>
      <c r="GN277" s="60"/>
      <c r="GO277" s="60"/>
      <c r="GP277" s="60"/>
      <c r="GQ277" s="60"/>
      <c r="GR277" s="60"/>
      <c r="GS277" s="60"/>
      <c r="GT277" s="60"/>
      <c r="GU277" s="60"/>
      <c r="GV277" s="60"/>
      <c r="GW277" s="60"/>
      <c r="GX277" s="60"/>
      <c r="GY277" s="60"/>
      <c r="GZ277" s="60"/>
      <c r="HA277" s="60"/>
      <c r="HB277" s="60"/>
      <c r="HC277" s="60"/>
      <c r="HD277" s="60"/>
      <c r="HE277" s="60"/>
      <c r="HF277" s="60"/>
      <c r="HG277" s="60"/>
      <c r="HH277" s="60"/>
      <c r="HI277" s="60"/>
      <c r="HJ277" s="60"/>
      <c r="HK277" s="60"/>
      <c r="HL277" s="60"/>
      <c r="HM277" s="60"/>
      <c r="HN277" s="60"/>
      <c r="HO277" s="60"/>
      <c r="HP277" s="60"/>
      <c r="HQ277" s="60"/>
      <c r="HR277" s="60"/>
      <c r="HS277" s="60"/>
      <c r="HT277" s="60"/>
      <c r="HU277" s="60"/>
      <c r="HV277" s="60"/>
      <c r="HW277" s="60"/>
      <c r="HX277" s="60"/>
      <c r="HY277" s="60"/>
      <c r="HZ277" s="60"/>
      <c r="IA277" s="60"/>
      <c r="IB277" s="60"/>
      <c r="IC277" s="60"/>
      <c r="ID277" s="60"/>
      <c r="IE277" s="60"/>
      <c r="IF277" s="60"/>
      <c r="IG277" s="60"/>
      <c r="IH277" s="60"/>
      <c r="II277" s="60"/>
      <c r="IJ277" s="60"/>
      <c r="IK277" s="60"/>
      <c r="IL277" s="60"/>
      <c r="IM277" s="60"/>
      <c r="IN277" s="60"/>
      <c r="IO277" s="60"/>
      <c r="IP277" s="60"/>
      <c r="IQ277" s="60"/>
      <c r="IR277" s="60"/>
      <c r="IS277" s="60"/>
    </row>
    <row r="278" spans="1:253" s="61" customFormat="1" x14ac:dyDescent="0.2">
      <c r="A278" s="92"/>
      <c r="C278" s="60"/>
      <c r="F278" s="62"/>
      <c r="G278" s="93"/>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c r="DQ278" s="60"/>
      <c r="DR278" s="60"/>
      <c r="DS278" s="60"/>
      <c r="DT278" s="60"/>
      <c r="DU278" s="60"/>
      <c r="DV278" s="60"/>
      <c r="DW278" s="60"/>
      <c r="DX278" s="60"/>
      <c r="DY278" s="60"/>
      <c r="DZ278" s="60"/>
      <c r="EA278" s="60"/>
      <c r="EB278" s="60"/>
      <c r="EC278" s="60"/>
      <c r="ED278" s="60"/>
      <c r="EE278" s="60"/>
      <c r="EF278" s="60"/>
      <c r="EG278" s="60"/>
      <c r="EH278" s="60"/>
      <c r="EI278" s="60"/>
      <c r="EJ278" s="60"/>
      <c r="EK278" s="60"/>
      <c r="EL278" s="60"/>
      <c r="EM278" s="60"/>
      <c r="EN278" s="60"/>
      <c r="EO278" s="60"/>
      <c r="EP278" s="60"/>
      <c r="EQ278" s="60"/>
      <c r="ER278" s="60"/>
      <c r="ES278" s="60"/>
      <c r="ET278" s="60"/>
      <c r="EU278" s="60"/>
      <c r="EV278" s="60"/>
      <c r="EW278" s="60"/>
      <c r="EX278" s="60"/>
      <c r="EY278" s="60"/>
      <c r="EZ278" s="60"/>
      <c r="FA278" s="60"/>
      <c r="FB278" s="60"/>
      <c r="FC278" s="60"/>
      <c r="FD278" s="60"/>
      <c r="FE278" s="60"/>
      <c r="FF278" s="60"/>
      <c r="FG278" s="60"/>
      <c r="FH278" s="60"/>
      <c r="FI278" s="60"/>
      <c r="FJ278" s="60"/>
      <c r="FK278" s="60"/>
      <c r="FL278" s="60"/>
      <c r="FM278" s="60"/>
      <c r="FN278" s="60"/>
      <c r="FO278" s="60"/>
      <c r="FP278" s="60"/>
      <c r="FQ278" s="60"/>
      <c r="FR278" s="60"/>
      <c r="FS278" s="60"/>
      <c r="FT278" s="60"/>
      <c r="FU278" s="60"/>
      <c r="FV278" s="60"/>
      <c r="FW278" s="60"/>
      <c r="FX278" s="60"/>
      <c r="FY278" s="60"/>
      <c r="FZ278" s="60"/>
      <c r="GA278" s="60"/>
      <c r="GB278" s="60"/>
      <c r="GC278" s="60"/>
      <c r="GD278" s="60"/>
      <c r="GE278" s="60"/>
      <c r="GF278" s="60"/>
      <c r="GG278" s="60"/>
      <c r="GH278" s="60"/>
      <c r="GI278" s="60"/>
      <c r="GJ278" s="60"/>
      <c r="GK278" s="60"/>
      <c r="GL278" s="60"/>
      <c r="GM278" s="60"/>
      <c r="GN278" s="60"/>
      <c r="GO278" s="60"/>
      <c r="GP278" s="60"/>
      <c r="GQ278" s="60"/>
      <c r="GR278" s="60"/>
      <c r="GS278" s="60"/>
      <c r="GT278" s="60"/>
      <c r="GU278" s="60"/>
      <c r="GV278" s="60"/>
      <c r="GW278" s="60"/>
      <c r="GX278" s="60"/>
      <c r="GY278" s="60"/>
      <c r="GZ278" s="60"/>
      <c r="HA278" s="60"/>
      <c r="HB278" s="60"/>
      <c r="HC278" s="60"/>
      <c r="HD278" s="60"/>
      <c r="HE278" s="60"/>
      <c r="HF278" s="60"/>
      <c r="HG278" s="60"/>
      <c r="HH278" s="60"/>
      <c r="HI278" s="60"/>
      <c r="HJ278" s="60"/>
      <c r="HK278" s="60"/>
      <c r="HL278" s="60"/>
      <c r="HM278" s="60"/>
      <c r="HN278" s="60"/>
      <c r="HO278" s="60"/>
      <c r="HP278" s="60"/>
      <c r="HQ278" s="60"/>
      <c r="HR278" s="60"/>
      <c r="HS278" s="60"/>
      <c r="HT278" s="60"/>
      <c r="HU278" s="60"/>
      <c r="HV278" s="60"/>
      <c r="HW278" s="60"/>
      <c r="HX278" s="60"/>
      <c r="HY278" s="60"/>
      <c r="HZ278" s="60"/>
      <c r="IA278" s="60"/>
      <c r="IB278" s="60"/>
      <c r="IC278" s="60"/>
      <c r="ID278" s="60"/>
      <c r="IE278" s="60"/>
      <c r="IF278" s="60"/>
      <c r="IG278" s="60"/>
      <c r="IH278" s="60"/>
      <c r="II278" s="60"/>
      <c r="IJ278" s="60"/>
      <c r="IK278" s="60"/>
      <c r="IL278" s="60"/>
      <c r="IM278" s="60"/>
      <c r="IN278" s="60"/>
      <c r="IO278" s="60"/>
      <c r="IP278" s="60"/>
      <c r="IQ278" s="60"/>
      <c r="IR278" s="60"/>
      <c r="IS278" s="60"/>
    </row>
    <row r="279" spans="1:253" s="61" customFormat="1" x14ac:dyDescent="0.2">
      <c r="A279" s="92"/>
      <c r="C279" s="60"/>
      <c r="F279" s="62"/>
      <c r="G279" s="93"/>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DQ279" s="60"/>
      <c r="DR279" s="60"/>
      <c r="DS279" s="60"/>
      <c r="DT279" s="60"/>
      <c r="DU279" s="60"/>
      <c r="DV279" s="60"/>
      <c r="DW279" s="60"/>
      <c r="DX279" s="60"/>
      <c r="DY279" s="60"/>
      <c r="DZ279" s="60"/>
      <c r="EA279" s="60"/>
      <c r="EB279" s="60"/>
      <c r="EC279" s="60"/>
      <c r="ED279" s="60"/>
      <c r="EE279" s="60"/>
      <c r="EF279" s="60"/>
      <c r="EG279" s="60"/>
      <c r="EH279" s="60"/>
      <c r="EI279" s="60"/>
      <c r="EJ279" s="60"/>
      <c r="EK279" s="60"/>
      <c r="EL279" s="60"/>
      <c r="EM279" s="60"/>
      <c r="EN279" s="60"/>
      <c r="EO279" s="60"/>
      <c r="EP279" s="60"/>
      <c r="EQ279" s="60"/>
      <c r="ER279" s="60"/>
      <c r="ES279" s="60"/>
      <c r="ET279" s="60"/>
      <c r="EU279" s="60"/>
      <c r="EV279" s="60"/>
      <c r="EW279" s="60"/>
      <c r="EX279" s="60"/>
      <c r="EY279" s="60"/>
      <c r="EZ279" s="60"/>
      <c r="FA279" s="60"/>
      <c r="FB279" s="60"/>
      <c r="FC279" s="60"/>
      <c r="FD279" s="60"/>
      <c r="FE279" s="60"/>
      <c r="FF279" s="60"/>
      <c r="FG279" s="60"/>
      <c r="FH279" s="60"/>
      <c r="FI279" s="60"/>
      <c r="FJ279" s="60"/>
      <c r="FK279" s="60"/>
      <c r="FL279" s="60"/>
      <c r="FM279" s="60"/>
      <c r="FN279" s="60"/>
      <c r="FO279" s="60"/>
      <c r="FP279" s="60"/>
      <c r="FQ279" s="60"/>
      <c r="FR279" s="60"/>
      <c r="FS279" s="60"/>
      <c r="FT279" s="60"/>
      <c r="FU279" s="60"/>
      <c r="FV279" s="60"/>
      <c r="FW279" s="60"/>
      <c r="FX279" s="60"/>
      <c r="FY279" s="60"/>
      <c r="FZ279" s="60"/>
      <c r="GA279" s="60"/>
      <c r="GB279" s="60"/>
      <c r="GC279" s="60"/>
      <c r="GD279" s="60"/>
      <c r="GE279" s="60"/>
      <c r="GF279" s="60"/>
      <c r="GG279" s="60"/>
      <c r="GH279" s="60"/>
      <c r="GI279" s="60"/>
      <c r="GJ279" s="60"/>
      <c r="GK279" s="60"/>
      <c r="GL279" s="60"/>
      <c r="GM279" s="60"/>
      <c r="GN279" s="60"/>
      <c r="GO279" s="60"/>
      <c r="GP279" s="60"/>
      <c r="GQ279" s="60"/>
      <c r="GR279" s="60"/>
      <c r="GS279" s="60"/>
      <c r="GT279" s="60"/>
      <c r="GU279" s="60"/>
      <c r="GV279" s="60"/>
      <c r="GW279" s="60"/>
      <c r="GX279" s="60"/>
      <c r="GY279" s="60"/>
      <c r="GZ279" s="60"/>
      <c r="HA279" s="60"/>
      <c r="HB279" s="60"/>
      <c r="HC279" s="60"/>
      <c r="HD279" s="60"/>
      <c r="HE279" s="60"/>
      <c r="HF279" s="60"/>
      <c r="HG279" s="60"/>
      <c r="HH279" s="60"/>
      <c r="HI279" s="60"/>
      <c r="HJ279" s="60"/>
      <c r="HK279" s="60"/>
      <c r="HL279" s="60"/>
      <c r="HM279" s="60"/>
      <c r="HN279" s="60"/>
      <c r="HO279" s="60"/>
      <c r="HP279" s="60"/>
      <c r="HQ279" s="60"/>
      <c r="HR279" s="60"/>
      <c r="HS279" s="60"/>
      <c r="HT279" s="60"/>
      <c r="HU279" s="60"/>
      <c r="HV279" s="60"/>
      <c r="HW279" s="60"/>
      <c r="HX279" s="60"/>
      <c r="HY279" s="60"/>
      <c r="HZ279" s="60"/>
      <c r="IA279" s="60"/>
      <c r="IB279" s="60"/>
      <c r="IC279" s="60"/>
      <c r="ID279" s="60"/>
      <c r="IE279" s="60"/>
      <c r="IF279" s="60"/>
      <c r="IG279" s="60"/>
      <c r="IH279" s="60"/>
      <c r="II279" s="60"/>
      <c r="IJ279" s="60"/>
      <c r="IK279" s="60"/>
      <c r="IL279" s="60"/>
      <c r="IM279" s="60"/>
      <c r="IN279" s="60"/>
      <c r="IO279" s="60"/>
      <c r="IP279" s="60"/>
      <c r="IQ279" s="60"/>
      <c r="IR279" s="60"/>
      <c r="IS279" s="60"/>
    </row>
    <row r="280" spans="1:253" s="61" customFormat="1" x14ac:dyDescent="0.2">
      <c r="A280" s="92"/>
      <c r="C280" s="60"/>
      <c r="F280" s="62"/>
      <c r="G280" s="93"/>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60"/>
      <c r="EE280" s="60"/>
      <c r="EF280" s="60"/>
      <c r="EG280" s="60"/>
      <c r="EH280" s="60"/>
      <c r="EI280" s="60"/>
      <c r="EJ280" s="60"/>
      <c r="EK280" s="60"/>
      <c r="EL280" s="60"/>
      <c r="EM280" s="60"/>
      <c r="EN280" s="60"/>
      <c r="EO280" s="60"/>
      <c r="EP280" s="60"/>
      <c r="EQ280" s="60"/>
      <c r="ER280" s="60"/>
      <c r="ES280" s="60"/>
      <c r="ET280" s="60"/>
      <c r="EU280" s="60"/>
      <c r="EV280" s="60"/>
      <c r="EW280" s="60"/>
      <c r="EX280" s="60"/>
      <c r="EY280" s="60"/>
      <c r="EZ280" s="60"/>
      <c r="FA280" s="60"/>
      <c r="FB280" s="60"/>
      <c r="FC280" s="60"/>
      <c r="FD280" s="60"/>
      <c r="FE280" s="60"/>
      <c r="FF280" s="60"/>
      <c r="FG280" s="60"/>
      <c r="FH280" s="60"/>
      <c r="FI280" s="60"/>
      <c r="FJ280" s="60"/>
      <c r="FK280" s="60"/>
      <c r="FL280" s="60"/>
      <c r="FM280" s="60"/>
      <c r="FN280" s="60"/>
      <c r="FO280" s="60"/>
      <c r="FP280" s="60"/>
      <c r="FQ280" s="60"/>
      <c r="FR280" s="60"/>
      <c r="FS280" s="60"/>
      <c r="FT280" s="60"/>
      <c r="FU280" s="60"/>
      <c r="FV280" s="60"/>
      <c r="FW280" s="60"/>
      <c r="FX280" s="60"/>
      <c r="FY280" s="60"/>
      <c r="FZ280" s="60"/>
      <c r="GA280" s="60"/>
      <c r="GB280" s="60"/>
      <c r="GC280" s="60"/>
      <c r="GD280" s="60"/>
      <c r="GE280" s="60"/>
      <c r="GF280" s="60"/>
      <c r="GG280" s="60"/>
      <c r="GH280" s="60"/>
      <c r="GI280" s="60"/>
      <c r="GJ280" s="60"/>
      <c r="GK280" s="60"/>
      <c r="GL280" s="60"/>
      <c r="GM280" s="60"/>
      <c r="GN280" s="60"/>
      <c r="GO280" s="60"/>
      <c r="GP280" s="60"/>
      <c r="GQ280" s="60"/>
      <c r="GR280" s="60"/>
      <c r="GS280" s="60"/>
      <c r="GT280" s="60"/>
      <c r="GU280" s="60"/>
      <c r="GV280" s="60"/>
      <c r="GW280" s="60"/>
      <c r="GX280" s="60"/>
      <c r="GY280" s="60"/>
      <c r="GZ280" s="60"/>
      <c r="HA280" s="60"/>
      <c r="HB280" s="60"/>
      <c r="HC280" s="60"/>
      <c r="HD280" s="60"/>
      <c r="HE280" s="60"/>
      <c r="HF280" s="60"/>
      <c r="HG280" s="60"/>
      <c r="HH280" s="60"/>
      <c r="HI280" s="60"/>
      <c r="HJ280" s="60"/>
      <c r="HK280" s="60"/>
      <c r="HL280" s="60"/>
      <c r="HM280" s="60"/>
      <c r="HN280" s="60"/>
      <c r="HO280" s="60"/>
      <c r="HP280" s="60"/>
      <c r="HQ280" s="60"/>
      <c r="HR280" s="60"/>
      <c r="HS280" s="60"/>
      <c r="HT280" s="60"/>
      <c r="HU280" s="60"/>
      <c r="HV280" s="60"/>
      <c r="HW280" s="60"/>
      <c r="HX280" s="60"/>
      <c r="HY280" s="60"/>
      <c r="HZ280" s="60"/>
      <c r="IA280" s="60"/>
      <c r="IB280" s="60"/>
      <c r="IC280" s="60"/>
      <c r="ID280" s="60"/>
      <c r="IE280" s="60"/>
      <c r="IF280" s="60"/>
      <c r="IG280" s="60"/>
      <c r="IH280" s="60"/>
      <c r="II280" s="60"/>
      <c r="IJ280" s="60"/>
      <c r="IK280" s="60"/>
      <c r="IL280" s="60"/>
      <c r="IM280" s="60"/>
      <c r="IN280" s="60"/>
      <c r="IO280" s="60"/>
      <c r="IP280" s="60"/>
      <c r="IQ280" s="60"/>
      <c r="IR280" s="60"/>
      <c r="IS280" s="60"/>
    </row>
    <row r="281" spans="1:253" s="61" customFormat="1" x14ac:dyDescent="0.2">
      <c r="A281" s="92"/>
      <c r="C281" s="60"/>
      <c r="F281" s="62"/>
      <c r="G281" s="93"/>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0"/>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row>
    <row r="282" spans="1:253" s="61" customFormat="1" x14ac:dyDescent="0.2">
      <c r="A282" s="92"/>
      <c r="C282" s="60"/>
      <c r="F282" s="62"/>
      <c r="G282" s="93"/>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0"/>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row>
    <row r="283" spans="1:253" s="61" customFormat="1" x14ac:dyDescent="0.2">
      <c r="A283" s="92"/>
      <c r="C283" s="60"/>
      <c r="F283" s="62"/>
      <c r="G283" s="93"/>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0"/>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row>
    <row r="284" spans="1:253" s="61" customFormat="1" x14ac:dyDescent="0.2">
      <c r="A284" s="92"/>
      <c r="C284" s="60"/>
      <c r="F284" s="62"/>
      <c r="G284" s="93"/>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0"/>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row>
    <row r="285" spans="1:253" s="61" customFormat="1" x14ac:dyDescent="0.2">
      <c r="A285" s="92"/>
      <c r="C285" s="60"/>
      <c r="F285" s="62"/>
      <c r="G285" s="93"/>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0"/>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row>
    <row r="286" spans="1:253" s="61" customFormat="1" x14ac:dyDescent="0.2">
      <c r="A286" s="92"/>
      <c r="C286" s="60"/>
      <c r="F286" s="62"/>
      <c r="G286" s="93"/>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row>
    <row r="287" spans="1:253" s="61" customFormat="1" x14ac:dyDescent="0.2">
      <c r="A287" s="92"/>
      <c r="C287" s="60"/>
      <c r="F287" s="62"/>
      <c r="G287" s="93"/>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row>
    <row r="288" spans="1:253" s="61" customFormat="1" x14ac:dyDescent="0.2">
      <c r="A288" s="92"/>
      <c r="C288" s="60"/>
      <c r="F288" s="62"/>
      <c r="G288" s="93"/>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0"/>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row>
    <row r="289" spans="1:253" s="61" customFormat="1" x14ac:dyDescent="0.2">
      <c r="A289" s="92"/>
      <c r="C289" s="60"/>
      <c r="F289" s="62"/>
      <c r="G289" s="93"/>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0"/>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row>
    <row r="290" spans="1:253" s="61" customFormat="1" x14ac:dyDescent="0.2">
      <c r="A290" s="92"/>
      <c r="C290" s="60"/>
      <c r="F290" s="62"/>
      <c r="G290" s="93"/>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row>
    <row r="291" spans="1:253" s="61" customFormat="1" x14ac:dyDescent="0.2">
      <c r="A291" s="92"/>
      <c r="C291" s="60"/>
      <c r="F291" s="62"/>
      <c r="G291" s="93"/>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0"/>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row>
    <row r="292" spans="1:253" s="61" customFormat="1" x14ac:dyDescent="0.2">
      <c r="A292" s="92"/>
      <c r="C292" s="60"/>
      <c r="F292" s="62"/>
      <c r="G292" s="93"/>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0"/>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row>
    <row r="293" spans="1:253" s="61" customFormat="1" x14ac:dyDescent="0.2">
      <c r="A293" s="92"/>
      <c r="C293" s="60"/>
      <c r="F293" s="62"/>
      <c r="G293" s="93"/>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0"/>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row>
    <row r="294" spans="1:253" s="61" customFormat="1" x14ac:dyDescent="0.2">
      <c r="A294" s="92"/>
      <c r="C294" s="60"/>
      <c r="F294" s="62"/>
      <c r="G294" s="93"/>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0"/>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row>
    <row r="295" spans="1:253" s="61" customFormat="1" x14ac:dyDescent="0.2">
      <c r="A295" s="92"/>
      <c r="C295" s="60"/>
      <c r="F295" s="62"/>
      <c r="G295" s="93"/>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0"/>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row>
    <row r="296" spans="1:253" s="61" customFormat="1" x14ac:dyDescent="0.2">
      <c r="A296" s="92"/>
      <c r="C296" s="60"/>
      <c r="F296" s="62"/>
      <c r="G296" s="93"/>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0"/>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row>
    <row r="297" spans="1:253" s="61" customFormat="1" x14ac:dyDescent="0.2">
      <c r="A297" s="92"/>
      <c r="C297" s="60"/>
      <c r="F297" s="62"/>
      <c r="G297" s="93"/>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0"/>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row>
    <row r="298" spans="1:253" s="61" customFormat="1" x14ac:dyDescent="0.2">
      <c r="A298" s="92"/>
      <c r="C298" s="60"/>
      <c r="F298" s="62"/>
      <c r="G298" s="93"/>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0"/>
      <c r="GS298" s="60"/>
      <c r="GT298" s="60"/>
      <c r="GU298" s="60"/>
      <c r="GV298" s="60"/>
      <c r="GW298" s="60"/>
      <c r="GX298" s="60"/>
      <c r="GY298" s="60"/>
      <c r="GZ298" s="60"/>
      <c r="HA298" s="60"/>
      <c r="HB298" s="60"/>
      <c r="HC298" s="60"/>
      <c r="HD298" s="60"/>
      <c r="HE298" s="60"/>
      <c r="HF298" s="60"/>
      <c r="HG298" s="60"/>
      <c r="HH298" s="60"/>
      <c r="HI298" s="60"/>
      <c r="HJ298" s="60"/>
      <c r="HK298" s="60"/>
      <c r="HL298" s="60"/>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row>
    <row r="299" spans="1:253" s="61" customFormat="1" x14ac:dyDescent="0.2">
      <c r="A299" s="92"/>
      <c r="C299" s="60"/>
      <c r="F299" s="62"/>
      <c r="G299" s="93"/>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0"/>
      <c r="GS299" s="60"/>
      <c r="GT299" s="60"/>
      <c r="GU299" s="60"/>
      <c r="GV299" s="60"/>
      <c r="GW299" s="60"/>
      <c r="GX299" s="60"/>
      <c r="GY299" s="60"/>
      <c r="GZ299" s="60"/>
      <c r="HA299" s="60"/>
      <c r="HB299" s="60"/>
      <c r="HC299" s="60"/>
      <c r="HD299" s="60"/>
      <c r="HE299" s="60"/>
      <c r="HF299" s="60"/>
      <c r="HG299" s="60"/>
      <c r="HH299" s="60"/>
      <c r="HI299" s="60"/>
      <c r="HJ299" s="60"/>
      <c r="HK299" s="60"/>
      <c r="HL299" s="60"/>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row>
    <row r="300" spans="1:253" s="61" customFormat="1" x14ac:dyDescent="0.2">
      <c r="A300" s="92"/>
      <c r="C300" s="60"/>
      <c r="F300" s="62"/>
      <c r="G300" s="93"/>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c r="DQ300" s="60"/>
      <c r="DR300" s="60"/>
      <c r="DS300" s="60"/>
      <c r="DT300" s="60"/>
      <c r="DU300" s="60"/>
      <c r="DV300" s="60"/>
      <c r="DW300" s="60"/>
      <c r="DX300" s="60"/>
      <c r="DY300" s="60"/>
      <c r="DZ300" s="60"/>
      <c r="EA300" s="60"/>
      <c r="EB300" s="60"/>
      <c r="EC300" s="60"/>
      <c r="ED300" s="60"/>
      <c r="EE300" s="60"/>
      <c r="EF300" s="60"/>
      <c r="EG300" s="60"/>
      <c r="EH300" s="60"/>
      <c r="EI300" s="60"/>
      <c r="EJ300" s="60"/>
      <c r="EK300" s="60"/>
      <c r="EL300" s="60"/>
      <c r="EM300" s="60"/>
      <c r="EN300" s="60"/>
      <c r="EO300" s="60"/>
      <c r="EP300" s="60"/>
      <c r="EQ300" s="60"/>
      <c r="ER300" s="60"/>
      <c r="ES300" s="60"/>
      <c r="ET300" s="60"/>
      <c r="EU300" s="60"/>
      <c r="EV300" s="60"/>
      <c r="EW300" s="60"/>
      <c r="EX300" s="60"/>
      <c r="EY300" s="60"/>
      <c r="EZ300" s="60"/>
      <c r="FA300" s="60"/>
      <c r="FB300" s="60"/>
      <c r="FC300" s="60"/>
      <c r="FD300" s="60"/>
      <c r="FE300" s="60"/>
      <c r="FF300" s="60"/>
      <c r="FG300" s="60"/>
      <c r="FH300" s="60"/>
      <c r="FI300" s="60"/>
      <c r="FJ300" s="60"/>
      <c r="FK300" s="60"/>
      <c r="FL300" s="60"/>
      <c r="FM300" s="60"/>
      <c r="FN300" s="60"/>
      <c r="FO300" s="60"/>
      <c r="FP300" s="60"/>
      <c r="FQ300" s="60"/>
      <c r="FR300" s="60"/>
      <c r="FS300" s="60"/>
      <c r="FT300" s="60"/>
      <c r="FU300" s="60"/>
      <c r="FV300" s="60"/>
      <c r="FW300" s="60"/>
      <c r="FX300" s="60"/>
      <c r="FY300" s="60"/>
      <c r="FZ300" s="60"/>
      <c r="GA300" s="60"/>
      <c r="GB300" s="60"/>
      <c r="GC300" s="60"/>
      <c r="GD300" s="60"/>
      <c r="GE300" s="60"/>
      <c r="GF300" s="60"/>
      <c r="GG300" s="60"/>
      <c r="GH300" s="60"/>
      <c r="GI300" s="60"/>
      <c r="GJ300" s="60"/>
      <c r="GK300" s="60"/>
      <c r="GL300" s="60"/>
      <c r="GM300" s="60"/>
      <c r="GN300" s="60"/>
      <c r="GO300" s="60"/>
      <c r="GP300" s="60"/>
      <c r="GQ300" s="60"/>
      <c r="GR300" s="60"/>
      <c r="GS300" s="60"/>
      <c r="GT300" s="60"/>
      <c r="GU300" s="60"/>
      <c r="GV300" s="60"/>
      <c r="GW300" s="60"/>
      <c r="GX300" s="60"/>
      <c r="GY300" s="60"/>
      <c r="GZ300" s="60"/>
      <c r="HA300" s="60"/>
      <c r="HB300" s="60"/>
      <c r="HC300" s="60"/>
      <c r="HD300" s="60"/>
      <c r="HE300" s="60"/>
      <c r="HF300" s="60"/>
      <c r="HG300" s="60"/>
      <c r="HH300" s="60"/>
      <c r="HI300" s="60"/>
      <c r="HJ300" s="60"/>
      <c r="HK300" s="60"/>
      <c r="HL300" s="60"/>
      <c r="HM300" s="60"/>
      <c r="HN300" s="60"/>
      <c r="HO300" s="60"/>
      <c r="HP300" s="60"/>
      <c r="HQ300" s="60"/>
      <c r="HR300" s="60"/>
      <c r="HS300" s="60"/>
      <c r="HT300" s="60"/>
      <c r="HU300" s="60"/>
      <c r="HV300" s="60"/>
      <c r="HW300" s="60"/>
      <c r="HX300" s="60"/>
      <c r="HY300" s="60"/>
      <c r="HZ300" s="60"/>
      <c r="IA300" s="60"/>
      <c r="IB300" s="60"/>
      <c r="IC300" s="60"/>
      <c r="ID300" s="60"/>
      <c r="IE300" s="60"/>
      <c r="IF300" s="60"/>
      <c r="IG300" s="60"/>
      <c r="IH300" s="60"/>
      <c r="II300" s="60"/>
      <c r="IJ300" s="60"/>
      <c r="IK300" s="60"/>
      <c r="IL300" s="60"/>
      <c r="IM300" s="60"/>
      <c r="IN300" s="60"/>
      <c r="IO300" s="60"/>
      <c r="IP300" s="60"/>
      <c r="IQ300" s="60"/>
      <c r="IR300" s="60"/>
      <c r="IS300" s="60"/>
    </row>
    <row r="301" spans="1:253" s="61" customFormat="1" x14ac:dyDescent="0.2">
      <c r="A301" s="92"/>
      <c r="C301" s="60"/>
      <c r="F301" s="62"/>
      <c r="G301" s="93"/>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c r="DQ301" s="60"/>
      <c r="DR301" s="60"/>
      <c r="DS301" s="60"/>
      <c r="DT301" s="60"/>
      <c r="DU301" s="60"/>
      <c r="DV301" s="60"/>
      <c r="DW301" s="60"/>
      <c r="DX301" s="60"/>
      <c r="DY301" s="60"/>
      <c r="DZ301" s="60"/>
      <c r="EA301" s="60"/>
      <c r="EB301" s="60"/>
      <c r="EC301" s="60"/>
      <c r="ED301" s="60"/>
      <c r="EE301" s="60"/>
      <c r="EF301" s="60"/>
      <c r="EG301" s="60"/>
      <c r="EH301" s="60"/>
      <c r="EI301" s="60"/>
      <c r="EJ301" s="60"/>
      <c r="EK301" s="60"/>
      <c r="EL301" s="60"/>
      <c r="EM301" s="60"/>
      <c r="EN301" s="60"/>
      <c r="EO301" s="60"/>
      <c r="EP301" s="60"/>
      <c r="EQ301" s="60"/>
      <c r="ER301" s="60"/>
      <c r="ES301" s="60"/>
      <c r="ET301" s="60"/>
      <c r="EU301" s="60"/>
      <c r="EV301" s="60"/>
      <c r="EW301" s="60"/>
      <c r="EX301" s="60"/>
      <c r="EY301" s="60"/>
      <c r="EZ301" s="60"/>
      <c r="FA301" s="60"/>
      <c r="FB301" s="60"/>
      <c r="FC301" s="60"/>
      <c r="FD301" s="60"/>
      <c r="FE301" s="60"/>
      <c r="FF301" s="60"/>
      <c r="FG301" s="60"/>
      <c r="FH301" s="60"/>
      <c r="FI301" s="60"/>
      <c r="FJ301" s="60"/>
      <c r="FK301" s="60"/>
      <c r="FL301" s="60"/>
      <c r="FM301" s="60"/>
      <c r="FN301" s="60"/>
      <c r="FO301" s="60"/>
      <c r="FP301" s="60"/>
      <c r="FQ301" s="60"/>
      <c r="FR301" s="60"/>
      <c r="FS301" s="60"/>
      <c r="FT301" s="60"/>
      <c r="FU301" s="60"/>
      <c r="FV301" s="60"/>
      <c r="FW301" s="60"/>
      <c r="FX301" s="60"/>
      <c r="FY301" s="60"/>
      <c r="FZ301" s="60"/>
      <c r="GA301" s="60"/>
      <c r="GB301" s="60"/>
      <c r="GC301" s="60"/>
      <c r="GD301" s="60"/>
      <c r="GE301" s="60"/>
      <c r="GF301" s="60"/>
      <c r="GG301" s="60"/>
      <c r="GH301" s="60"/>
      <c r="GI301" s="60"/>
      <c r="GJ301" s="60"/>
      <c r="GK301" s="60"/>
      <c r="GL301" s="60"/>
      <c r="GM301" s="60"/>
      <c r="GN301" s="60"/>
      <c r="GO301" s="60"/>
      <c r="GP301" s="60"/>
      <c r="GQ301" s="60"/>
      <c r="GR301" s="60"/>
      <c r="GS301" s="60"/>
      <c r="GT301" s="60"/>
      <c r="GU301" s="60"/>
      <c r="GV301" s="60"/>
      <c r="GW301" s="60"/>
      <c r="GX301" s="60"/>
      <c r="GY301" s="60"/>
      <c r="GZ301" s="60"/>
      <c r="HA301" s="60"/>
      <c r="HB301" s="60"/>
      <c r="HC301" s="60"/>
      <c r="HD301" s="60"/>
      <c r="HE301" s="60"/>
      <c r="HF301" s="60"/>
      <c r="HG301" s="60"/>
      <c r="HH301" s="60"/>
      <c r="HI301" s="60"/>
      <c r="HJ301" s="60"/>
      <c r="HK301" s="60"/>
      <c r="HL301" s="60"/>
      <c r="HM301" s="60"/>
      <c r="HN301" s="60"/>
      <c r="HO301" s="60"/>
      <c r="HP301" s="60"/>
      <c r="HQ301" s="60"/>
      <c r="HR301" s="60"/>
      <c r="HS301" s="60"/>
      <c r="HT301" s="60"/>
      <c r="HU301" s="60"/>
      <c r="HV301" s="60"/>
      <c r="HW301" s="60"/>
      <c r="HX301" s="60"/>
      <c r="HY301" s="60"/>
      <c r="HZ301" s="60"/>
      <c r="IA301" s="60"/>
      <c r="IB301" s="60"/>
      <c r="IC301" s="60"/>
      <c r="ID301" s="60"/>
      <c r="IE301" s="60"/>
      <c r="IF301" s="60"/>
      <c r="IG301" s="60"/>
      <c r="IH301" s="60"/>
      <c r="II301" s="60"/>
      <c r="IJ301" s="60"/>
      <c r="IK301" s="60"/>
      <c r="IL301" s="60"/>
      <c r="IM301" s="60"/>
      <c r="IN301" s="60"/>
      <c r="IO301" s="60"/>
      <c r="IP301" s="60"/>
      <c r="IQ301" s="60"/>
      <c r="IR301" s="60"/>
      <c r="IS301" s="60"/>
    </row>
    <row r="302" spans="1:253" s="61" customFormat="1" x14ac:dyDescent="0.2">
      <c r="A302" s="92"/>
      <c r="C302" s="60"/>
      <c r="F302" s="62"/>
      <c r="G302" s="93"/>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c r="DQ302" s="60"/>
      <c r="DR302" s="60"/>
      <c r="DS302" s="60"/>
      <c r="DT302" s="60"/>
      <c r="DU302" s="60"/>
      <c r="DV302" s="60"/>
      <c r="DW302" s="60"/>
      <c r="DX302" s="60"/>
      <c r="DY302" s="60"/>
      <c r="DZ302" s="60"/>
      <c r="EA302" s="60"/>
      <c r="EB302" s="60"/>
      <c r="EC302" s="60"/>
      <c r="ED302" s="60"/>
      <c r="EE302" s="60"/>
      <c r="EF302" s="60"/>
      <c r="EG302" s="60"/>
      <c r="EH302" s="60"/>
      <c r="EI302" s="60"/>
      <c r="EJ302" s="60"/>
      <c r="EK302" s="60"/>
      <c r="EL302" s="60"/>
      <c r="EM302" s="60"/>
      <c r="EN302" s="60"/>
      <c r="EO302" s="60"/>
      <c r="EP302" s="60"/>
      <c r="EQ302" s="60"/>
      <c r="ER302" s="60"/>
      <c r="ES302" s="60"/>
      <c r="ET302" s="60"/>
      <c r="EU302" s="60"/>
      <c r="EV302" s="60"/>
      <c r="EW302" s="60"/>
      <c r="EX302" s="60"/>
      <c r="EY302" s="60"/>
      <c r="EZ302" s="60"/>
      <c r="FA302" s="60"/>
      <c r="FB302" s="60"/>
      <c r="FC302" s="60"/>
      <c r="FD302" s="60"/>
      <c r="FE302" s="60"/>
      <c r="FF302" s="60"/>
      <c r="FG302" s="60"/>
      <c r="FH302" s="60"/>
      <c r="FI302" s="60"/>
      <c r="FJ302" s="60"/>
      <c r="FK302" s="60"/>
      <c r="FL302" s="60"/>
      <c r="FM302" s="60"/>
      <c r="FN302" s="60"/>
      <c r="FO302" s="60"/>
      <c r="FP302" s="60"/>
      <c r="FQ302" s="60"/>
      <c r="FR302" s="60"/>
      <c r="FS302" s="60"/>
      <c r="FT302" s="60"/>
      <c r="FU302" s="60"/>
      <c r="FV302" s="60"/>
      <c r="FW302" s="60"/>
      <c r="FX302" s="60"/>
      <c r="FY302" s="60"/>
      <c r="FZ302" s="60"/>
      <c r="GA302" s="60"/>
      <c r="GB302" s="60"/>
      <c r="GC302" s="60"/>
      <c r="GD302" s="60"/>
      <c r="GE302" s="60"/>
      <c r="GF302" s="60"/>
      <c r="GG302" s="60"/>
      <c r="GH302" s="60"/>
      <c r="GI302" s="60"/>
      <c r="GJ302" s="60"/>
      <c r="GK302" s="60"/>
      <c r="GL302" s="60"/>
      <c r="GM302" s="60"/>
      <c r="GN302" s="60"/>
      <c r="GO302" s="60"/>
      <c r="GP302" s="60"/>
      <c r="GQ302" s="60"/>
      <c r="GR302" s="60"/>
      <c r="GS302" s="60"/>
      <c r="GT302" s="60"/>
      <c r="GU302" s="60"/>
      <c r="GV302" s="60"/>
      <c r="GW302" s="60"/>
      <c r="GX302" s="60"/>
      <c r="GY302" s="60"/>
      <c r="GZ302" s="60"/>
      <c r="HA302" s="60"/>
      <c r="HB302" s="60"/>
      <c r="HC302" s="60"/>
      <c r="HD302" s="60"/>
      <c r="HE302" s="60"/>
      <c r="HF302" s="60"/>
      <c r="HG302" s="60"/>
      <c r="HH302" s="60"/>
      <c r="HI302" s="60"/>
      <c r="HJ302" s="60"/>
      <c r="HK302" s="60"/>
      <c r="HL302" s="60"/>
      <c r="HM302" s="60"/>
      <c r="HN302" s="60"/>
      <c r="HO302" s="60"/>
      <c r="HP302" s="60"/>
      <c r="HQ302" s="60"/>
      <c r="HR302" s="60"/>
      <c r="HS302" s="60"/>
      <c r="HT302" s="60"/>
      <c r="HU302" s="60"/>
      <c r="HV302" s="60"/>
      <c r="HW302" s="60"/>
      <c r="HX302" s="60"/>
      <c r="HY302" s="60"/>
      <c r="HZ302" s="60"/>
      <c r="IA302" s="60"/>
      <c r="IB302" s="60"/>
      <c r="IC302" s="60"/>
      <c r="ID302" s="60"/>
      <c r="IE302" s="60"/>
      <c r="IF302" s="60"/>
      <c r="IG302" s="60"/>
      <c r="IH302" s="60"/>
      <c r="II302" s="60"/>
      <c r="IJ302" s="60"/>
      <c r="IK302" s="60"/>
      <c r="IL302" s="60"/>
      <c r="IM302" s="60"/>
      <c r="IN302" s="60"/>
      <c r="IO302" s="60"/>
      <c r="IP302" s="60"/>
      <c r="IQ302" s="60"/>
      <c r="IR302" s="60"/>
      <c r="IS302" s="60"/>
    </row>
    <row r="303" spans="1:253" s="61" customFormat="1" x14ac:dyDescent="0.2">
      <c r="A303" s="92"/>
      <c r="C303" s="60"/>
      <c r="F303" s="62"/>
      <c r="G303" s="93"/>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60"/>
      <c r="BV303" s="60"/>
      <c r="BW303" s="60"/>
      <c r="BX303" s="60"/>
      <c r="BY303" s="60"/>
      <c r="BZ303" s="60"/>
      <c r="CA303" s="60"/>
      <c r="CB303" s="60"/>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c r="DQ303" s="60"/>
      <c r="DR303" s="60"/>
      <c r="DS303" s="60"/>
      <c r="DT303" s="60"/>
      <c r="DU303" s="60"/>
      <c r="DV303" s="60"/>
      <c r="DW303" s="60"/>
      <c r="DX303" s="60"/>
      <c r="DY303" s="60"/>
      <c r="DZ303" s="60"/>
      <c r="EA303" s="60"/>
      <c r="EB303" s="60"/>
      <c r="EC303" s="60"/>
      <c r="ED303" s="60"/>
      <c r="EE303" s="60"/>
      <c r="EF303" s="60"/>
      <c r="EG303" s="60"/>
      <c r="EH303" s="60"/>
      <c r="EI303" s="60"/>
      <c r="EJ303" s="60"/>
      <c r="EK303" s="60"/>
      <c r="EL303" s="60"/>
      <c r="EM303" s="60"/>
      <c r="EN303" s="60"/>
      <c r="EO303" s="60"/>
      <c r="EP303" s="60"/>
      <c r="EQ303" s="60"/>
      <c r="ER303" s="60"/>
      <c r="ES303" s="60"/>
      <c r="ET303" s="60"/>
      <c r="EU303" s="60"/>
      <c r="EV303" s="60"/>
      <c r="EW303" s="60"/>
      <c r="EX303" s="60"/>
      <c r="EY303" s="60"/>
      <c r="EZ303" s="60"/>
      <c r="FA303" s="60"/>
      <c r="FB303" s="60"/>
      <c r="FC303" s="60"/>
      <c r="FD303" s="60"/>
      <c r="FE303" s="60"/>
      <c r="FF303" s="60"/>
      <c r="FG303" s="60"/>
      <c r="FH303" s="60"/>
      <c r="FI303" s="60"/>
      <c r="FJ303" s="60"/>
      <c r="FK303" s="60"/>
      <c r="FL303" s="60"/>
      <c r="FM303" s="60"/>
      <c r="FN303" s="60"/>
      <c r="FO303" s="60"/>
      <c r="FP303" s="60"/>
      <c r="FQ303" s="60"/>
      <c r="FR303" s="60"/>
      <c r="FS303" s="60"/>
      <c r="FT303" s="60"/>
      <c r="FU303" s="60"/>
      <c r="FV303" s="60"/>
      <c r="FW303" s="60"/>
      <c r="FX303" s="60"/>
      <c r="FY303" s="60"/>
      <c r="FZ303" s="60"/>
      <c r="GA303" s="60"/>
      <c r="GB303" s="60"/>
      <c r="GC303" s="60"/>
      <c r="GD303" s="60"/>
      <c r="GE303" s="60"/>
      <c r="GF303" s="60"/>
      <c r="GG303" s="60"/>
      <c r="GH303" s="60"/>
      <c r="GI303" s="60"/>
      <c r="GJ303" s="60"/>
      <c r="GK303" s="60"/>
      <c r="GL303" s="60"/>
      <c r="GM303" s="60"/>
      <c r="GN303" s="60"/>
      <c r="GO303" s="60"/>
      <c r="GP303" s="60"/>
      <c r="GQ303" s="60"/>
      <c r="GR303" s="60"/>
      <c r="GS303" s="60"/>
      <c r="GT303" s="60"/>
      <c r="GU303" s="60"/>
      <c r="GV303" s="60"/>
      <c r="GW303" s="60"/>
      <c r="GX303" s="60"/>
      <c r="GY303" s="60"/>
      <c r="GZ303" s="60"/>
      <c r="HA303" s="60"/>
      <c r="HB303" s="60"/>
      <c r="HC303" s="60"/>
      <c r="HD303" s="60"/>
      <c r="HE303" s="60"/>
      <c r="HF303" s="60"/>
      <c r="HG303" s="60"/>
      <c r="HH303" s="60"/>
      <c r="HI303" s="60"/>
      <c r="HJ303" s="60"/>
      <c r="HK303" s="60"/>
      <c r="HL303" s="60"/>
      <c r="HM303" s="60"/>
      <c r="HN303" s="60"/>
      <c r="HO303" s="60"/>
      <c r="HP303" s="60"/>
      <c r="HQ303" s="60"/>
      <c r="HR303" s="60"/>
      <c r="HS303" s="60"/>
      <c r="HT303" s="60"/>
      <c r="HU303" s="60"/>
      <c r="HV303" s="60"/>
      <c r="HW303" s="60"/>
      <c r="HX303" s="60"/>
      <c r="HY303" s="60"/>
      <c r="HZ303" s="60"/>
      <c r="IA303" s="60"/>
      <c r="IB303" s="60"/>
      <c r="IC303" s="60"/>
      <c r="ID303" s="60"/>
      <c r="IE303" s="60"/>
      <c r="IF303" s="60"/>
      <c r="IG303" s="60"/>
      <c r="IH303" s="60"/>
      <c r="II303" s="60"/>
      <c r="IJ303" s="60"/>
      <c r="IK303" s="60"/>
      <c r="IL303" s="60"/>
      <c r="IM303" s="60"/>
      <c r="IN303" s="60"/>
      <c r="IO303" s="60"/>
      <c r="IP303" s="60"/>
      <c r="IQ303" s="60"/>
      <c r="IR303" s="60"/>
      <c r="IS303" s="60"/>
    </row>
    <row r="304" spans="1:253" s="61" customFormat="1" x14ac:dyDescent="0.2">
      <c r="A304" s="92"/>
      <c r="C304" s="60"/>
      <c r="F304" s="62"/>
      <c r="G304" s="93"/>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DQ304" s="60"/>
      <c r="DR304" s="60"/>
      <c r="DS304" s="60"/>
      <c r="DT304" s="60"/>
      <c r="DU304" s="60"/>
      <c r="DV304" s="60"/>
      <c r="DW304" s="60"/>
      <c r="DX304" s="60"/>
      <c r="DY304" s="60"/>
      <c r="DZ304" s="60"/>
      <c r="EA304" s="60"/>
      <c r="EB304" s="60"/>
      <c r="EC304" s="60"/>
      <c r="ED304" s="60"/>
      <c r="EE304" s="60"/>
      <c r="EF304" s="60"/>
      <c r="EG304" s="60"/>
      <c r="EH304" s="60"/>
      <c r="EI304" s="60"/>
      <c r="EJ304" s="60"/>
      <c r="EK304" s="60"/>
      <c r="EL304" s="60"/>
      <c r="EM304" s="60"/>
      <c r="EN304" s="60"/>
      <c r="EO304" s="60"/>
      <c r="EP304" s="60"/>
      <c r="EQ304" s="60"/>
      <c r="ER304" s="60"/>
      <c r="ES304" s="60"/>
      <c r="ET304" s="60"/>
      <c r="EU304" s="60"/>
      <c r="EV304" s="60"/>
      <c r="EW304" s="60"/>
      <c r="EX304" s="60"/>
      <c r="EY304" s="60"/>
      <c r="EZ304" s="60"/>
      <c r="FA304" s="60"/>
      <c r="FB304" s="60"/>
      <c r="FC304" s="60"/>
      <c r="FD304" s="60"/>
      <c r="FE304" s="60"/>
      <c r="FF304" s="60"/>
      <c r="FG304" s="60"/>
      <c r="FH304" s="60"/>
      <c r="FI304" s="60"/>
      <c r="FJ304" s="60"/>
      <c r="FK304" s="60"/>
      <c r="FL304" s="60"/>
      <c r="FM304" s="60"/>
      <c r="FN304" s="60"/>
      <c r="FO304" s="60"/>
      <c r="FP304" s="60"/>
      <c r="FQ304" s="60"/>
      <c r="FR304" s="60"/>
      <c r="FS304" s="60"/>
      <c r="FT304" s="60"/>
      <c r="FU304" s="60"/>
      <c r="FV304" s="60"/>
      <c r="FW304" s="60"/>
      <c r="FX304" s="60"/>
      <c r="FY304" s="60"/>
      <c r="FZ304" s="60"/>
      <c r="GA304" s="60"/>
      <c r="GB304" s="60"/>
      <c r="GC304" s="60"/>
      <c r="GD304" s="60"/>
      <c r="GE304" s="60"/>
      <c r="GF304" s="60"/>
      <c r="GG304" s="60"/>
      <c r="GH304" s="60"/>
      <c r="GI304" s="60"/>
      <c r="GJ304" s="60"/>
      <c r="GK304" s="60"/>
      <c r="GL304" s="60"/>
      <c r="GM304" s="60"/>
      <c r="GN304" s="60"/>
      <c r="GO304" s="60"/>
      <c r="GP304" s="60"/>
      <c r="GQ304" s="60"/>
      <c r="GR304" s="60"/>
      <c r="GS304" s="60"/>
      <c r="GT304" s="60"/>
      <c r="GU304" s="60"/>
      <c r="GV304" s="60"/>
      <c r="GW304" s="60"/>
      <c r="GX304" s="60"/>
      <c r="GY304" s="60"/>
      <c r="GZ304" s="60"/>
      <c r="HA304" s="60"/>
      <c r="HB304" s="60"/>
      <c r="HC304" s="60"/>
      <c r="HD304" s="60"/>
      <c r="HE304" s="60"/>
      <c r="HF304" s="60"/>
      <c r="HG304" s="60"/>
      <c r="HH304" s="60"/>
      <c r="HI304" s="60"/>
      <c r="HJ304" s="60"/>
      <c r="HK304" s="60"/>
      <c r="HL304" s="60"/>
      <c r="HM304" s="60"/>
      <c r="HN304" s="60"/>
      <c r="HO304" s="60"/>
      <c r="HP304" s="60"/>
      <c r="HQ304" s="60"/>
      <c r="HR304" s="60"/>
      <c r="HS304" s="60"/>
      <c r="HT304" s="60"/>
      <c r="HU304" s="60"/>
      <c r="HV304" s="60"/>
      <c r="HW304" s="60"/>
      <c r="HX304" s="60"/>
      <c r="HY304" s="60"/>
      <c r="HZ304" s="60"/>
      <c r="IA304" s="60"/>
      <c r="IB304" s="60"/>
      <c r="IC304" s="60"/>
      <c r="ID304" s="60"/>
      <c r="IE304" s="60"/>
      <c r="IF304" s="60"/>
      <c r="IG304" s="60"/>
      <c r="IH304" s="60"/>
      <c r="II304" s="60"/>
      <c r="IJ304" s="60"/>
      <c r="IK304" s="60"/>
      <c r="IL304" s="60"/>
      <c r="IM304" s="60"/>
      <c r="IN304" s="60"/>
      <c r="IO304" s="60"/>
      <c r="IP304" s="60"/>
      <c r="IQ304" s="60"/>
      <c r="IR304" s="60"/>
      <c r="IS304" s="60"/>
    </row>
    <row r="305" spans="1:253" s="61" customFormat="1" x14ac:dyDescent="0.2">
      <c r="A305" s="92"/>
      <c r="C305" s="60"/>
      <c r="F305" s="62"/>
      <c r="G305" s="93"/>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60"/>
      <c r="ET305" s="60"/>
      <c r="EU305" s="60"/>
      <c r="EV305" s="60"/>
      <c r="EW305" s="60"/>
      <c r="EX305" s="60"/>
      <c r="EY305" s="60"/>
      <c r="EZ305" s="60"/>
      <c r="FA305" s="60"/>
      <c r="FB305" s="60"/>
      <c r="FC305" s="60"/>
      <c r="FD305" s="60"/>
      <c r="FE305" s="60"/>
      <c r="FF305" s="60"/>
      <c r="FG305" s="60"/>
      <c r="FH305" s="60"/>
      <c r="FI305" s="60"/>
      <c r="FJ305" s="60"/>
      <c r="FK305" s="60"/>
      <c r="FL305" s="60"/>
      <c r="FM305" s="60"/>
      <c r="FN305" s="60"/>
      <c r="FO305" s="60"/>
      <c r="FP305" s="60"/>
      <c r="FQ305" s="60"/>
      <c r="FR305" s="60"/>
      <c r="FS305" s="60"/>
      <c r="FT305" s="60"/>
      <c r="FU305" s="60"/>
      <c r="FV305" s="60"/>
      <c r="FW305" s="60"/>
      <c r="FX305" s="60"/>
      <c r="FY305" s="60"/>
      <c r="FZ305" s="60"/>
      <c r="GA305" s="60"/>
      <c r="GB305" s="60"/>
      <c r="GC305" s="60"/>
      <c r="GD305" s="60"/>
      <c r="GE305" s="60"/>
      <c r="GF305" s="60"/>
      <c r="GG305" s="60"/>
      <c r="GH305" s="60"/>
      <c r="GI305" s="60"/>
      <c r="GJ305" s="60"/>
      <c r="GK305" s="60"/>
      <c r="GL305" s="60"/>
      <c r="GM305" s="60"/>
      <c r="GN305" s="60"/>
      <c r="GO305" s="60"/>
      <c r="GP305" s="60"/>
      <c r="GQ305" s="60"/>
      <c r="GR305" s="60"/>
      <c r="GS305" s="60"/>
      <c r="GT305" s="60"/>
      <c r="GU305" s="60"/>
      <c r="GV305" s="60"/>
      <c r="GW305" s="60"/>
      <c r="GX305" s="60"/>
      <c r="GY305" s="60"/>
      <c r="GZ305" s="60"/>
      <c r="HA305" s="60"/>
      <c r="HB305" s="60"/>
      <c r="HC305" s="60"/>
      <c r="HD305" s="60"/>
      <c r="HE305" s="60"/>
      <c r="HF305" s="60"/>
      <c r="HG305" s="60"/>
      <c r="HH305" s="60"/>
      <c r="HI305" s="60"/>
      <c r="HJ305" s="60"/>
      <c r="HK305" s="60"/>
      <c r="HL305" s="60"/>
      <c r="HM305" s="60"/>
      <c r="HN305" s="60"/>
      <c r="HO305" s="60"/>
      <c r="HP305" s="60"/>
      <c r="HQ305" s="60"/>
      <c r="HR305" s="60"/>
      <c r="HS305" s="60"/>
      <c r="HT305" s="60"/>
      <c r="HU305" s="60"/>
      <c r="HV305" s="60"/>
      <c r="HW305" s="60"/>
      <c r="HX305" s="60"/>
      <c r="HY305" s="60"/>
      <c r="HZ305" s="60"/>
      <c r="IA305" s="60"/>
      <c r="IB305" s="60"/>
      <c r="IC305" s="60"/>
      <c r="ID305" s="60"/>
      <c r="IE305" s="60"/>
      <c r="IF305" s="60"/>
      <c r="IG305" s="60"/>
      <c r="IH305" s="60"/>
      <c r="II305" s="60"/>
      <c r="IJ305" s="60"/>
      <c r="IK305" s="60"/>
      <c r="IL305" s="60"/>
      <c r="IM305" s="60"/>
      <c r="IN305" s="60"/>
      <c r="IO305" s="60"/>
      <c r="IP305" s="60"/>
      <c r="IQ305" s="60"/>
      <c r="IR305" s="60"/>
      <c r="IS305" s="60"/>
    </row>
    <row r="306" spans="1:253" s="61" customFormat="1" x14ac:dyDescent="0.2">
      <c r="A306" s="92"/>
      <c r="C306" s="60"/>
      <c r="F306" s="62"/>
      <c r="G306" s="93"/>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60"/>
      <c r="ET306" s="60"/>
      <c r="EU306" s="60"/>
      <c r="EV306" s="6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c r="GK306" s="60"/>
      <c r="GL306" s="60"/>
      <c r="GM306" s="60"/>
      <c r="GN306" s="60"/>
      <c r="GO306" s="60"/>
      <c r="GP306" s="60"/>
      <c r="GQ306" s="60"/>
      <c r="GR306" s="60"/>
      <c r="GS306" s="60"/>
      <c r="GT306" s="60"/>
      <c r="GU306" s="60"/>
      <c r="GV306" s="60"/>
      <c r="GW306" s="60"/>
      <c r="GX306" s="60"/>
      <c r="GY306" s="60"/>
      <c r="GZ306" s="60"/>
      <c r="HA306" s="60"/>
      <c r="HB306" s="60"/>
      <c r="HC306" s="60"/>
      <c r="HD306" s="60"/>
      <c r="HE306" s="60"/>
      <c r="HF306" s="60"/>
      <c r="HG306" s="60"/>
      <c r="HH306" s="60"/>
      <c r="HI306" s="60"/>
      <c r="HJ306" s="60"/>
      <c r="HK306" s="60"/>
      <c r="HL306" s="60"/>
      <c r="HM306" s="60"/>
      <c r="HN306" s="60"/>
      <c r="HO306" s="60"/>
      <c r="HP306" s="60"/>
      <c r="HQ306" s="60"/>
      <c r="HR306" s="60"/>
      <c r="HS306" s="60"/>
      <c r="HT306" s="60"/>
      <c r="HU306" s="60"/>
      <c r="HV306" s="60"/>
      <c r="HW306" s="60"/>
      <c r="HX306" s="60"/>
      <c r="HY306" s="60"/>
      <c r="HZ306" s="60"/>
      <c r="IA306" s="60"/>
      <c r="IB306" s="60"/>
      <c r="IC306" s="60"/>
      <c r="ID306" s="60"/>
      <c r="IE306" s="60"/>
      <c r="IF306" s="60"/>
      <c r="IG306" s="60"/>
      <c r="IH306" s="60"/>
      <c r="II306" s="60"/>
      <c r="IJ306" s="60"/>
      <c r="IK306" s="60"/>
      <c r="IL306" s="60"/>
      <c r="IM306" s="60"/>
      <c r="IN306" s="60"/>
      <c r="IO306" s="60"/>
      <c r="IP306" s="60"/>
      <c r="IQ306" s="60"/>
      <c r="IR306" s="60"/>
      <c r="IS306" s="60"/>
    </row>
    <row r="307" spans="1:253" s="61" customFormat="1" x14ac:dyDescent="0.2">
      <c r="A307" s="92"/>
      <c r="C307" s="60"/>
      <c r="F307" s="62"/>
      <c r="G307" s="93"/>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0"/>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60"/>
      <c r="EJ307" s="60"/>
      <c r="EK307" s="60"/>
      <c r="EL307" s="60"/>
      <c r="EM307" s="60"/>
      <c r="EN307" s="60"/>
      <c r="EO307" s="60"/>
      <c r="EP307" s="60"/>
      <c r="EQ307" s="60"/>
      <c r="ER307" s="60"/>
      <c r="ES307" s="60"/>
      <c r="ET307" s="60"/>
      <c r="EU307" s="60"/>
      <c r="EV307" s="60"/>
      <c r="EW307" s="60"/>
      <c r="EX307" s="60"/>
      <c r="EY307" s="60"/>
      <c r="EZ307" s="60"/>
      <c r="FA307" s="60"/>
      <c r="FB307" s="60"/>
      <c r="FC307" s="60"/>
      <c r="FD307" s="60"/>
      <c r="FE307" s="60"/>
      <c r="FF307" s="60"/>
      <c r="FG307" s="60"/>
      <c r="FH307" s="60"/>
      <c r="FI307" s="60"/>
      <c r="FJ307" s="60"/>
      <c r="FK307" s="60"/>
      <c r="FL307" s="60"/>
      <c r="FM307" s="60"/>
      <c r="FN307" s="60"/>
      <c r="FO307" s="60"/>
      <c r="FP307" s="60"/>
      <c r="FQ307" s="60"/>
      <c r="FR307" s="60"/>
      <c r="FS307" s="60"/>
      <c r="FT307" s="60"/>
      <c r="FU307" s="60"/>
      <c r="FV307" s="60"/>
      <c r="FW307" s="60"/>
      <c r="FX307" s="60"/>
      <c r="FY307" s="60"/>
      <c r="FZ307" s="60"/>
      <c r="GA307" s="60"/>
      <c r="GB307" s="60"/>
      <c r="GC307" s="60"/>
      <c r="GD307" s="60"/>
      <c r="GE307" s="60"/>
      <c r="GF307" s="60"/>
      <c r="GG307" s="60"/>
      <c r="GH307" s="60"/>
      <c r="GI307" s="60"/>
      <c r="GJ307" s="60"/>
      <c r="GK307" s="60"/>
      <c r="GL307" s="60"/>
      <c r="GM307" s="60"/>
      <c r="GN307" s="60"/>
      <c r="GO307" s="60"/>
      <c r="GP307" s="60"/>
      <c r="GQ307" s="60"/>
      <c r="GR307" s="60"/>
      <c r="GS307" s="60"/>
      <c r="GT307" s="60"/>
      <c r="GU307" s="60"/>
      <c r="GV307" s="60"/>
      <c r="GW307" s="60"/>
      <c r="GX307" s="60"/>
      <c r="GY307" s="60"/>
      <c r="GZ307" s="60"/>
      <c r="HA307" s="60"/>
      <c r="HB307" s="60"/>
      <c r="HC307" s="60"/>
      <c r="HD307" s="60"/>
      <c r="HE307" s="60"/>
      <c r="HF307" s="60"/>
      <c r="HG307" s="60"/>
      <c r="HH307" s="60"/>
      <c r="HI307" s="60"/>
      <c r="HJ307" s="60"/>
      <c r="HK307" s="60"/>
      <c r="HL307" s="60"/>
      <c r="HM307" s="60"/>
      <c r="HN307" s="60"/>
      <c r="HO307" s="60"/>
      <c r="HP307" s="60"/>
      <c r="HQ307" s="60"/>
      <c r="HR307" s="60"/>
      <c r="HS307" s="60"/>
      <c r="HT307" s="60"/>
      <c r="HU307" s="60"/>
      <c r="HV307" s="60"/>
      <c r="HW307" s="60"/>
      <c r="HX307" s="60"/>
      <c r="HY307" s="60"/>
      <c r="HZ307" s="60"/>
      <c r="IA307" s="60"/>
      <c r="IB307" s="60"/>
      <c r="IC307" s="60"/>
      <c r="ID307" s="60"/>
      <c r="IE307" s="60"/>
      <c r="IF307" s="60"/>
      <c r="IG307" s="60"/>
      <c r="IH307" s="60"/>
      <c r="II307" s="60"/>
      <c r="IJ307" s="60"/>
      <c r="IK307" s="60"/>
      <c r="IL307" s="60"/>
      <c r="IM307" s="60"/>
      <c r="IN307" s="60"/>
      <c r="IO307" s="60"/>
      <c r="IP307" s="60"/>
      <c r="IQ307" s="60"/>
      <c r="IR307" s="60"/>
      <c r="IS307" s="60"/>
    </row>
    <row r="308" spans="1:253" s="61" customFormat="1" x14ac:dyDescent="0.2">
      <c r="A308" s="92"/>
      <c r="C308" s="60"/>
      <c r="F308" s="62"/>
      <c r="G308" s="93"/>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c r="DY308" s="60"/>
      <c r="DZ308" s="60"/>
      <c r="EA308" s="60"/>
      <c r="EB308" s="60"/>
      <c r="EC308" s="60"/>
      <c r="ED308" s="60"/>
      <c r="EE308" s="60"/>
      <c r="EF308" s="60"/>
      <c r="EG308" s="60"/>
      <c r="EH308" s="60"/>
      <c r="EI308" s="60"/>
      <c r="EJ308" s="60"/>
      <c r="EK308" s="60"/>
      <c r="EL308" s="60"/>
      <c r="EM308" s="60"/>
      <c r="EN308" s="60"/>
      <c r="EO308" s="60"/>
      <c r="EP308" s="60"/>
      <c r="EQ308" s="60"/>
      <c r="ER308" s="60"/>
      <c r="ES308" s="60"/>
      <c r="ET308" s="60"/>
      <c r="EU308" s="60"/>
      <c r="EV308" s="60"/>
      <c r="EW308" s="60"/>
      <c r="EX308" s="60"/>
      <c r="EY308" s="60"/>
      <c r="EZ308" s="60"/>
      <c r="FA308" s="60"/>
      <c r="FB308" s="60"/>
      <c r="FC308" s="60"/>
      <c r="FD308" s="60"/>
      <c r="FE308" s="60"/>
      <c r="FF308" s="60"/>
      <c r="FG308" s="60"/>
      <c r="FH308" s="60"/>
      <c r="FI308" s="60"/>
      <c r="FJ308" s="60"/>
      <c r="FK308" s="60"/>
      <c r="FL308" s="60"/>
      <c r="FM308" s="60"/>
      <c r="FN308" s="60"/>
      <c r="FO308" s="60"/>
      <c r="FP308" s="60"/>
      <c r="FQ308" s="60"/>
      <c r="FR308" s="60"/>
      <c r="FS308" s="60"/>
      <c r="FT308" s="60"/>
      <c r="FU308" s="60"/>
      <c r="FV308" s="60"/>
      <c r="FW308" s="60"/>
      <c r="FX308" s="60"/>
      <c r="FY308" s="60"/>
      <c r="FZ308" s="60"/>
      <c r="GA308" s="60"/>
      <c r="GB308" s="60"/>
      <c r="GC308" s="60"/>
      <c r="GD308" s="60"/>
      <c r="GE308" s="60"/>
      <c r="GF308" s="60"/>
      <c r="GG308" s="60"/>
      <c r="GH308" s="60"/>
      <c r="GI308" s="60"/>
      <c r="GJ308" s="60"/>
      <c r="GK308" s="60"/>
      <c r="GL308" s="60"/>
      <c r="GM308" s="60"/>
      <c r="GN308" s="60"/>
      <c r="GO308" s="60"/>
      <c r="GP308" s="60"/>
      <c r="GQ308" s="60"/>
      <c r="GR308" s="60"/>
      <c r="GS308" s="60"/>
      <c r="GT308" s="60"/>
      <c r="GU308" s="60"/>
      <c r="GV308" s="60"/>
      <c r="GW308" s="60"/>
      <c r="GX308" s="60"/>
      <c r="GY308" s="60"/>
      <c r="GZ308" s="60"/>
      <c r="HA308" s="60"/>
      <c r="HB308" s="60"/>
      <c r="HC308" s="60"/>
      <c r="HD308" s="60"/>
      <c r="HE308" s="60"/>
      <c r="HF308" s="60"/>
      <c r="HG308" s="60"/>
      <c r="HH308" s="60"/>
      <c r="HI308" s="60"/>
      <c r="HJ308" s="60"/>
      <c r="HK308" s="60"/>
      <c r="HL308" s="60"/>
      <c r="HM308" s="60"/>
      <c r="HN308" s="60"/>
      <c r="HO308" s="60"/>
      <c r="HP308" s="60"/>
      <c r="HQ308" s="60"/>
      <c r="HR308" s="60"/>
      <c r="HS308" s="60"/>
      <c r="HT308" s="60"/>
      <c r="HU308" s="60"/>
      <c r="HV308" s="60"/>
      <c r="HW308" s="60"/>
      <c r="HX308" s="60"/>
      <c r="HY308" s="60"/>
      <c r="HZ308" s="60"/>
      <c r="IA308" s="60"/>
      <c r="IB308" s="60"/>
      <c r="IC308" s="60"/>
      <c r="ID308" s="60"/>
      <c r="IE308" s="60"/>
      <c r="IF308" s="60"/>
      <c r="IG308" s="60"/>
      <c r="IH308" s="60"/>
      <c r="II308" s="60"/>
      <c r="IJ308" s="60"/>
      <c r="IK308" s="60"/>
      <c r="IL308" s="60"/>
      <c r="IM308" s="60"/>
      <c r="IN308" s="60"/>
      <c r="IO308" s="60"/>
      <c r="IP308" s="60"/>
      <c r="IQ308" s="60"/>
      <c r="IR308" s="60"/>
      <c r="IS308" s="60"/>
    </row>
    <row r="309" spans="1:253" s="61" customFormat="1" x14ac:dyDescent="0.2">
      <c r="A309" s="92"/>
      <c r="C309" s="60"/>
      <c r="F309" s="62"/>
      <c r="G309" s="93"/>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DQ309" s="60"/>
      <c r="DR309" s="60"/>
      <c r="DS309" s="60"/>
      <c r="DT309" s="60"/>
      <c r="DU309" s="60"/>
      <c r="DV309" s="60"/>
      <c r="DW309" s="60"/>
      <c r="DX309" s="60"/>
      <c r="DY309" s="60"/>
      <c r="DZ309" s="60"/>
      <c r="EA309" s="60"/>
      <c r="EB309" s="60"/>
      <c r="EC309" s="60"/>
      <c r="ED309" s="60"/>
      <c r="EE309" s="60"/>
      <c r="EF309" s="60"/>
      <c r="EG309" s="60"/>
      <c r="EH309" s="60"/>
      <c r="EI309" s="60"/>
      <c r="EJ309" s="60"/>
      <c r="EK309" s="60"/>
      <c r="EL309" s="60"/>
      <c r="EM309" s="60"/>
      <c r="EN309" s="60"/>
      <c r="EO309" s="60"/>
      <c r="EP309" s="60"/>
      <c r="EQ309" s="60"/>
      <c r="ER309" s="60"/>
      <c r="ES309" s="60"/>
      <c r="ET309" s="60"/>
      <c r="EU309" s="60"/>
      <c r="EV309" s="60"/>
      <c r="EW309" s="60"/>
      <c r="EX309" s="60"/>
      <c r="EY309" s="60"/>
      <c r="EZ309" s="60"/>
      <c r="FA309" s="60"/>
      <c r="FB309" s="60"/>
      <c r="FC309" s="60"/>
      <c r="FD309" s="60"/>
      <c r="FE309" s="60"/>
      <c r="FF309" s="60"/>
      <c r="FG309" s="60"/>
      <c r="FH309" s="60"/>
      <c r="FI309" s="60"/>
      <c r="FJ309" s="60"/>
      <c r="FK309" s="60"/>
      <c r="FL309" s="60"/>
      <c r="FM309" s="60"/>
      <c r="FN309" s="60"/>
      <c r="FO309" s="60"/>
      <c r="FP309" s="60"/>
      <c r="FQ309" s="60"/>
      <c r="FR309" s="60"/>
      <c r="FS309" s="60"/>
      <c r="FT309" s="60"/>
      <c r="FU309" s="60"/>
      <c r="FV309" s="60"/>
      <c r="FW309" s="60"/>
      <c r="FX309" s="60"/>
      <c r="FY309" s="60"/>
      <c r="FZ309" s="60"/>
      <c r="GA309" s="60"/>
      <c r="GB309" s="60"/>
      <c r="GC309" s="60"/>
      <c r="GD309" s="60"/>
      <c r="GE309" s="60"/>
      <c r="GF309" s="60"/>
      <c r="GG309" s="60"/>
      <c r="GH309" s="60"/>
      <c r="GI309" s="60"/>
      <c r="GJ309" s="60"/>
      <c r="GK309" s="60"/>
      <c r="GL309" s="60"/>
      <c r="GM309" s="60"/>
      <c r="GN309" s="60"/>
      <c r="GO309" s="60"/>
      <c r="GP309" s="60"/>
      <c r="GQ309" s="60"/>
      <c r="GR309" s="60"/>
      <c r="GS309" s="60"/>
      <c r="GT309" s="60"/>
      <c r="GU309" s="60"/>
      <c r="GV309" s="60"/>
      <c r="GW309" s="60"/>
      <c r="GX309" s="60"/>
      <c r="GY309" s="60"/>
      <c r="GZ309" s="60"/>
      <c r="HA309" s="60"/>
      <c r="HB309" s="60"/>
      <c r="HC309" s="60"/>
      <c r="HD309" s="60"/>
      <c r="HE309" s="60"/>
      <c r="HF309" s="60"/>
      <c r="HG309" s="60"/>
      <c r="HH309" s="60"/>
      <c r="HI309" s="60"/>
      <c r="HJ309" s="60"/>
      <c r="HK309" s="60"/>
      <c r="HL309" s="60"/>
      <c r="HM309" s="60"/>
      <c r="HN309" s="60"/>
      <c r="HO309" s="60"/>
      <c r="HP309" s="60"/>
      <c r="HQ309" s="60"/>
      <c r="HR309" s="60"/>
      <c r="HS309" s="60"/>
      <c r="HT309" s="60"/>
      <c r="HU309" s="60"/>
      <c r="HV309" s="60"/>
      <c r="HW309" s="60"/>
      <c r="HX309" s="60"/>
      <c r="HY309" s="60"/>
      <c r="HZ309" s="60"/>
      <c r="IA309" s="60"/>
      <c r="IB309" s="60"/>
      <c r="IC309" s="60"/>
      <c r="ID309" s="60"/>
      <c r="IE309" s="60"/>
      <c r="IF309" s="60"/>
      <c r="IG309" s="60"/>
      <c r="IH309" s="60"/>
      <c r="II309" s="60"/>
      <c r="IJ309" s="60"/>
      <c r="IK309" s="60"/>
      <c r="IL309" s="60"/>
      <c r="IM309" s="60"/>
      <c r="IN309" s="60"/>
      <c r="IO309" s="60"/>
      <c r="IP309" s="60"/>
      <c r="IQ309" s="60"/>
      <c r="IR309" s="60"/>
      <c r="IS309" s="60"/>
    </row>
    <row r="310" spans="1:253" s="61" customFormat="1" x14ac:dyDescent="0.2">
      <c r="A310" s="92"/>
      <c r="C310" s="60"/>
      <c r="F310" s="62"/>
      <c r="G310" s="93"/>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DQ310" s="60"/>
      <c r="DR310" s="60"/>
      <c r="DS310" s="60"/>
      <c r="DT310" s="60"/>
      <c r="DU310" s="60"/>
      <c r="DV310" s="60"/>
      <c r="DW310" s="60"/>
      <c r="DX310" s="60"/>
      <c r="DY310" s="60"/>
      <c r="DZ310" s="60"/>
      <c r="EA310" s="60"/>
      <c r="EB310" s="60"/>
      <c r="EC310" s="60"/>
      <c r="ED310" s="60"/>
      <c r="EE310" s="60"/>
      <c r="EF310" s="60"/>
      <c r="EG310" s="60"/>
      <c r="EH310" s="60"/>
      <c r="EI310" s="60"/>
      <c r="EJ310" s="60"/>
      <c r="EK310" s="60"/>
      <c r="EL310" s="60"/>
      <c r="EM310" s="60"/>
      <c r="EN310" s="60"/>
      <c r="EO310" s="60"/>
      <c r="EP310" s="60"/>
      <c r="EQ310" s="60"/>
      <c r="ER310" s="60"/>
      <c r="ES310" s="60"/>
      <c r="ET310" s="60"/>
      <c r="EU310" s="60"/>
      <c r="EV310" s="60"/>
      <c r="EW310" s="60"/>
      <c r="EX310" s="60"/>
      <c r="EY310" s="60"/>
      <c r="EZ310" s="60"/>
      <c r="FA310" s="60"/>
      <c r="FB310" s="60"/>
      <c r="FC310" s="60"/>
      <c r="FD310" s="60"/>
      <c r="FE310" s="60"/>
      <c r="FF310" s="60"/>
      <c r="FG310" s="60"/>
      <c r="FH310" s="60"/>
      <c r="FI310" s="60"/>
      <c r="FJ310" s="60"/>
      <c r="FK310" s="60"/>
      <c r="FL310" s="60"/>
      <c r="FM310" s="60"/>
      <c r="FN310" s="60"/>
      <c r="FO310" s="60"/>
      <c r="FP310" s="60"/>
      <c r="FQ310" s="60"/>
      <c r="FR310" s="60"/>
      <c r="FS310" s="60"/>
      <c r="FT310" s="60"/>
      <c r="FU310" s="60"/>
      <c r="FV310" s="60"/>
      <c r="FW310" s="60"/>
      <c r="FX310" s="60"/>
      <c r="FY310" s="60"/>
      <c r="FZ310" s="60"/>
      <c r="GA310" s="60"/>
      <c r="GB310" s="60"/>
      <c r="GC310" s="60"/>
      <c r="GD310" s="60"/>
      <c r="GE310" s="60"/>
      <c r="GF310" s="60"/>
      <c r="GG310" s="60"/>
      <c r="GH310" s="60"/>
      <c r="GI310" s="60"/>
      <c r="GJ310" s="60"/>
      <c r="GK310" s="60"/>
      <c r="GL310" s="60"/>
      <c r="GM310" s="60"/>
      <c r="GN310" s="60"/>
      <c r="GO310" s="60"/>
      <c r="GP310" s="60"/>
      <c r="GQ310" s="60"/>
      <c r="GR310" s="60"/>
      <c r="GS310" s="60"/>
      <c r="GT310" s="60"/>
      <c r="GU310" s="60"/>
      <c r="GV310" s="60"/>
      <c r="GW310" s="60"/>
      <c r="GX310" s="60"/>
      <c r="GY310" s="60"/>
      <c r="GZ310" s="60"/>
      <c r="HA310" s="60"/>
      <c r="HB310" s="60"/>
      <c r="HC310" s="60"/>
      <c r="HD310" s="60"/>
      <c r="HE310" s="60"/>
      <c r="HF310" s="60"/>
      <c r="HG310" s="60"/>
      <c r="HH310" s="60"/>
      <c r="HI310" s="60"/>
      <c r="HJ310" s="60"/>
      <c r="HK310" s="60"/>
      <c r="HL310" s="60"/>
      <c r="HM310" s="60"/>
      <c r="HN310" s="60"/>
      <c r="HO310" s="60"/>
      <c r="HP310" s="60"/>
      <c r="HQ310" s="60"/>
      <c r="HR310" s="60"/>
      <c r="HS310" s="60"/>
      <c r="HT310" s="60"/>
      <c r="HU310" s="60"/>
      <c r="HV310" s="60"/>
      <c r="HW310" s="60"/>
      <c r="HX310" s="60"/>
      <c r="HY310" s="60"/>
      <c r="HZ310" s="60"/>
      <c r="IA310" s="60"/>
      <c r="IB310" s="60"/>
      <c r="IC310" s="60"/>
      <c r="ID310" s="60"/>
      <c r="IE310" s="60"/>
      <c r="IF310" s="60"/>
      <c r="IG310" s="60"/>
      <c r="IH310" s="60"/>
      <c r="II310" s="60"/>
      <c r="IJ310" s="60"/>
      <c r="IK310" s="60"/>
      <c r="IL310" s="60"/>
      <c r="IM310" s="60"/>
      <c r="IN310" s="60"/>
      <c r="IO310" s="60"/>
      <c r="IP310" s="60"/>
      <c r="IQ310" s="60"/>
      <c r="IR310" s="60"/>
      <c r="IS310" s="60"/>
    </row>
    <row r="311" spans="1:253" s="61" customFormat="1" x14ac:dyDescent="0.2">
      <c r="A311" s="92"/>
      <c r="C311" s="60"/>
      <c r="F311" s="62"/>
      <c r="G311" s="93"/>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60"/>
      <c r="ED311" s="60"/>
      <c r="EE311" s="60"/>
      <c r="EF311" s="60"/>
      <c r="EG311" s="60"/>
      <c r="EH311" s="60"/>
      <c r="EI311" s="60"/>
      <c r="EJ311" s="60"/>
      <c r="EK311" s="60"/>
      <c r="EL311" s="60"/>
      <c r="EM311" s="60"/>
      <c r="EN311" s="60"/>
      <c r="EO311" s="60"/>
      <c r="EP311" s="60"/>
      <c r="EQ311" s="60"/>
      <c r="ER311" s="60"/>
      <c r="ES311" s="60"/>
      <c r="ET311" s="60"/>
      <c r="EU311" s="60"/>
      <c r="EV311" s="60"/>
      <c r="EW311" s="60"/>
      <c r="EX311" s="60"/>
      <c r="EY311" s="60"/>
      <c r="EZ311" s="60"/>
      <c r="FA311" s="60"/>
      <c r="FB311" s="60"/>
      <c r="FC311" s="60"/>
      <c r="FD311" s="60"/>
      <c r="FE311" s="60"/>
      <c r="FF311" s="60"/>
      <c r="FG311" s="60"/>
      <c r="FH311" s="60"/>
      <c r="FI311" s="60"/>
      <c r="FJ311" s="60"/>
      <c r="FK311" s="60"/>
      <c r="FL311" s="60"/>
      <c r="FM311" s="60"/>
      <c r="FN311" s="60"/>
      <c r="FO311" s="60"/>
      <c r="FP311" s="60"/>
      <c r="FQ311" s="60"/>
      <c r="FR311" s="60"/>
      <c r="FS311" s="60"/>
      <c r="FT311" s="60"/>
      <c r="FU311" s="60"/>
      <c r="FV311" s="60"/>
      <c r="FW311" s="60"/>
      <c r="FX311" s="60"/>
      <c r="FY311" s="60"/>
      <c r="FZ311" s="60"/>
      <c r="GA311" s="60"/>
      <c r="GB311" s="60"/>
      <c r="GC311" s="60"/>
      <c r="GD311" s="60"/>
      <c r="GE311" s="60"/>
      <c r="GF311" s="60"/>
      <c r="GG311" s="60"/>
      <c r="GH311" s="60"/>
      <c r="GI311" s="60"/>
      <c r="GJ311" s="60"/>
      <c r="GK311" s="60"/>
      <c r="GL311" s="60"/>
      <c r="GM311" s="60"/>
      <c r="GN311" s="60"/>
      <c r="GO311" s="60"/>
      <c r="GP311" s="60"/>
      <c r="GQ311" s="60"/>
      <c r="GR311" s="60"/>
      <c r="GS311" s="60"/>
      <c r="GT311" s="60"/>
      <c r="GU311" s="60"/>
      <c r="GV311" s="60"/>
      <c r="GW311" s="60"/>
      <c r="GX311" s="60"/>
      <c r="GY311" s="60"/>
      <c r="GZ311" s="60"/>
      <c r="HA311" s="60"/>
      <c r="HB311" s="60"/>
      <c r="HC311" s="60"/>
      <c r="HD311" s="60"/>
      <c r="HE311" s="60"/>
      <c r="HF311" s="60"/>
      <c r="HG311" s="60"/>
      <c r="HH311" s="60"/>
      <c r="HI311" s="60"/>
      <c r="HJ311" s="60"/>
      <c r="HK311" s="60"/>
      <c r="HL311" s="60"/>
      <c r="HM311" s="60"/>
      <c r="HN311" s="60"/>
      <c r="HO311" s="60"/>
      <c r="HP311" s="60"/>
      <c r="HQ311" s="60"/>
      <c r="HR311" s="60"/>
      <c r="HS311" s="60"/>
      <c r="HT311" s="60"/>
      <c r="HU311" s="60"/>
      <c r="HV311" s="60"/>
      <c r="HW311" s="60"/>
      <c r="HX311" s="60"/>
      <c r="HY311" s="60"/>
      <c r="HZ311" s="60"/>
      <c r="IA311" s="60"/>
      <c r="IB311" s="60"/>
      <c r="IC311" s="60"/>
      <c r="ID311" s="60"/>
      <c r="IE311" s="60"/>
      <c r="IF311" s="60"/>
      <c r="IG311" s="60"/>
      <c r="IH311" s="60"/>
      <c r="II311" s="60"/>
      <c r="IJ311" s="60"/>
      <c r="IK311" s="60"/>
      <c r="IL311" s="60"/>
      <c r="IM311" s="60"/>
      <c r="IN311" s="60"/>
      <c r="IO311" s="60"/>
      <c r="IP311" s="60"/>
      <c r="IQ311" s="60"/>
      <c r="IR311" s="60"/>
      <c r="IS311" s="60"/>
    </row>
    <row r="312" spans="1:253" s="61" customFormat="1" x14ac:dyDescent="0.2">
      <c r="A312" s="92"/>
      <c r="C312" s="60"/>
      <c r="F312" s="62"/>
      <c r="G312" s="93"/>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c r="DQ312" s="60"/>
      <c r="DR312" s="60"/>
      <c r="DS312" s="60"/>
      <c r="DT312" s="60"/>
      <c r="DU312" s="60"/>
      <c r="DV312" s="60"/>
      <c r="DW312" s="60"/>
      <c r="DX312" s="60"/>
      <c r="DY312" s="60"/>
      <c r="DZ312" s="60"/>
      <c r="EA312" s="60"/>
      <c r="EB312" s="60"/>
      <c r="EC312" s="60"/>
      <c r="ED312" s="60"/>
      <c r="EE312" s="60"/>
      <c r="EF312" s="60"/>
      <c r="EG312" s="60"/>
      <c r="EH312" s="60"/>
      <c r="EI312" s="60"/>
      <c r="EJ312" s="60"/>
      <c r="EK312" s="60"/>
      <c r="EL312" s="60"/>
      <c r="EM312" s="60"/>
      <c r="EN312" s="60"/>
      <c r="EO312" s="60"/>
      <c r="EP312" s="60"/>
      <c r="EQ312" s="60"/>
      <c r="ER312" s="60"/>
      <c r="ES312" s="60"/>
      <c r="ET312" s="60"/>
      <c r="EU312" s="60"/>
      <c r="EV312" s="60"/>
      <c r="EW312" s="60"/>
      <c r="EX312" s="60"/>
      <c r="EY312" s="60"/>
      <c r="EZ312" s="60"/>
      <c r="FA312" s="60"/>
      <c r="FB312" s="60"/>
      <c r="FC312" s="60"/>
      <c r="FD312" s="60"/>
      <c r="FE312" s="60"/>
      <c r="FF312" s="60"/>
      <c r="FG312" s="60"/>
      <c r="FH312" s="60"/>
      <c r="FI312" s="60"/>
      <c r="FJ312" s="60"/>
      <c r="FK312" s="60"/>
      <c r="FL312" s="60"/>
      <c r="FM312" s="60"/>
      <c r="FN312" s="60"/>
      <c r="FO312" s="60"/>
      <c r="FP312" s="60"/>
      <c r="FQ312" s="60"/>
      <c r="FR312" s="60"/>
      <c r="FS312" s="60"/>
      <c r="FT312" s="60"/>
      <c r="FU312" s="60"/>
      <c r="FV312" s="60"/>
      <c r="FW312" s="60"/>
      <c r="FX312" s="60"/>
      <c r="FY312" s="60"/>
      <c r="FZ312" s="60"/>
      <c r="GA312" s="60"/>
      <c r="GB312" s="60"/>
      <c r="GC312" s="60"/>
      <c r="GD312" s="60"/>
      <c r="GE312" s="60"/>
      <c r="GF312" s="60"/>
      <c r="GG312" s="60"/>
      <c r="GH312" s="60"/>
      <c r="GI312" s="60"/>
      <c r="GJ312" s="60"/>
      <c r="GK312" s="60"/>
      <c r="GL312" s="60"/>
      <c r="GM312" s="60"/>
      <c r="GN312" s="60"/>
      <c r="GO312" s="60"/>
      <c r="GP312" s="60"/>
      <c r="GQ312" s="60"/>
      <c r="GR312" s="60"/>
      <c r="GS312" s="60"/>
      <c r="GT312" s="60"/>
      <c r="GU312" s="60"/>
      <c r="GV312" s="60"/>
      <c r="GW312" s="60"/>
      <c r="GX312" s="60"/>
      <c r="GY312" s="60"/>
      <c r="GZ312" s="60"/>
      <c r="HA312" s="60"/>
      <c r="HB312" s="60"/>
      <c r="HC312" s="60"/>
      <c r="HD312" s="60"/>
      <c r="HE312" s="60"/>
      <c r="HF312" s="60"/>
      <c r="HG312" s="60"/>
      <c r="HH312" s="60"/>
      <c r="HI312" s="60"/>
      <c r="HJ312" s="60"/>
      <c r="HK312" s="60"/>
      <c r="HL312" s="60"/>
      <c r="HM312" s="60"/>
      <c r="HN312" s="60"/>
      <c r="HO312" s="60"/>
      <c r="HP312" s="60"/>
      <c r="HQ312" s="60"/>
      <c r="HR312" s="60"/>
      <c r="HS312" s="60"/>
      <c r="HT312" s="60"/>
      <c r="HU312" s="60"/>
      <c r="HV312" s="60"/>
      <c r="HW312" s="60"/>
      <c r="HX312" s="60"/>
      <c r="HY312" s="60"/>
      <c r="HZ312" s="60"/>
      <c r="IA312" s="60"/>
      <c r="IB312" s="60"/>
      <c r="IC312" s="60"/>
      <c r="ID312" s="60"/>
      <c r="IE312" s="60"/>
      <c r="IF312" s="60"/>
      <c r="IG312" s="60"/>
      <c r="IH312" s="60"/>
      <c r="II312" s="60"/>
      <c r="IJ312" s="60"/>
      <c r="IK312" s="60"/>
      <c r="IL312" s="60"/>
      <c r="IM312" s="60"/>
      <c r="IN312" s="60"/>
      <c r="IO312" s="60"/>
      <c r="IP312" s="60"/>
      <c r="IQ312" s="60"/>
      <c r="IR312" s="60"/>
      <c r="IS312" s="60"/>
    </row>
    <row r="313" spans="1:253" s="61" customFormat="1" x14ac:dyDescent="0.2">
      <c r="A313" s="92"/>
      <c r="C313" s="60"/>
      <c r="F313" s="62"/>
      <c r="G313" s="93"/>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c r="DQ313" s="60"/>
      <c r="DR313" s="60"/>
      <c r="DS313" s="60"/>
      <c r="DT313" s="60"/>
      <c r="DU313" s="60"/>
      <c r="DV313" s="60"/>
      <c r="DW313" s="60"/>
      <c r="DX313" s="60"/>
      <c r="DY313" s="60"/>
      <c r="DZ313" s="60"/>
      <c r="EA313" s="60"/>
      <c r="EB313" s="60"/>
      <c r="EC313" s="60"/>
      <c r="ED313" s="60"/>
      <c r="EE313" s="60"/>
      <c r="EF313" s="60"/>
      <c r="EG313" s="60"/>
      <c r="EH313" s="60"/>
      <c r="EI313" s="60"/>
      <c r="EJ313" s="60"/>
      <c r="EK313" s="60"/>
      <c r="EL313" s="60"/>
      <c r="EM313" s="60"/>
      <c r="EN313" s="60"/>
      <c r="EO313" s="60"/>
      <c r="EP313" s="60"/>
      <c r="EQ313" s="60"/>
      <c r="ER313" s="60"/>
      <c r="ES313" s="60"/>
      <c r="ET313" s="60"/>
      <c r="EU313" s="60"/>
      <c r="EV313" s="60"/>
      <c r="EW313" s="60"/>
      <c r="EX313" s="60"/>
      <c r="EY313" s="60"/>
      <c r="EZ313" s="60"/>
      <c r="FA313" s="60"/>
      <c r="FB313" s="60"/>
      <c r="FC313" s="60"/>
      <c r="FD313" s="60"/>
      <c r="FE313" s="60"/>
      <c r="FF313" s="60"/>
      <c r="FG313" s="60"/>
      <c r="FH313" s="60"/>
      <c r="FI313" s="60"/>
      <c r="FJ313" s="60"/>
      <c r="FK313" s="60"/>
      <c r="FL313" s="60"/>
      <c r="FM313" s="60"/>
      <c r="FN313" s="60"/>
      <c r="FO313" s="60"/>
      <c r="FP313" s="60"/>
      <c r="FQ313" s="60"/>
      <c r="FR313" s="60"/>
      <c r="FS313" s="60"/>
      <c r="FT313" s="60"/>
      <c r="FU313" s="60"/>
      <c r="FV313" s="60"/>
      <c r="FW313" s="60"/>
      <c r="FX313" s="60"/>
      <c r="FY313" s="60"/>
      <c r="FZ313" s="60"/>
      <c r="GA313" s="60"/>
      <c r="GB313" s="60"/>
      <c r="GC313" s="60"/>
      <c r="GD313" s="60"/>
      <c r="GE313" s="60"/>
      <c r="GF313" s="60"/>
      <c r="GG313" s="60"/>
      <c r="GH313" s="60"/>
      <c r="GI313" s="60"/>
      <c r="GJ313" s="60"/>
      <c r="GK313" s="60"/>
      <c r="GL313" s="60"/>
      <c r="GM313" s="60"/>
      <c r="GN313" s="60"/>
      <c r="GO313" s="60"/>
      <c r="GP313" s="60"/>
      <c r="GQ313" s="60"/>
      <c r="GR313" s="60"/>
      <c r="GS313" s="60"/>
      <c r="GT313" s="60"/>
      <c r="GU313" s="60"/>
      <c r="GV313" s="60"/>
      <c r="GW313" s="60"/>
      <c r="GX313" s="60"/>
      <c r="GY313" s="60"/>
      <c r="GZ313" s="60"/>
      <c r="HA313" s="60"/>
      <c r="HB313" s="60"/>
      <c r="HC313" s="60"/>
      <c r="HD313" s="60"/>
      <c r="HE313" s="60"/>
      <c r="HF313" s="60"/>
      <c r="HG313" s="60"/>
      <c r="HH313" s="60"/>
      <c r="HI313" s="60"/>
      <c r="HJ313" s="60"/>
      <c r="HK313" s="60"/>
      <c r="HL313" s="60"/>
      <c r="HM313" s="60"/>
      <c r="HN313" s="60"/>
      <c r="HO313" s="60"/>
      <c r="HP313" s="60"/>
      <c r="HQ313" s="60"/>
      <c r="HR313" s="60"/>
      <c r="HS313" s="60"/>
      <c r="HT313" s="60"/>
      <c r="HU313" s="60"/>
      <c r="HV313" s="60"/>
      <c r="HW313" s="60"/>
      <c r="HX313" s="60"/>
      <c r="HY313" s="60"/>
      <c r="HZ313" s="60"/>
      <c r="IA313" s="60"/>
      <c r="IB313" s="60"/>
      <c r="IC313" s="60"/>
      <c r="ID313" s="60"/>
      <c r="IE313" s="60"/>
      <c r="IF313" s="60"/>
      <c r="IG313" s="60"/>
      <c r="IH313" s="60"/>
      <c r="II313" s="60"/>
      <c r="IJ313" s="60"/>
      <c r="IK313" s="60"/>
      <c r="IL313" s="60"/>
      <c r="IM313" s="60"/>
      <c r="IN313" s="60"/>
      <c r="IO313" s="60"/>
      <c r="IP313" s="60"/>
      <c r="IQ313" s="60"/>
      <c r="IR313" s="60"/>
      <c r="IS313" s="60"/>
    </row>
    <row r="314" spans="1:253" s="61" customFormat="1" x14ac:dyDescent="0.2">
      <c r="A314" s="92"/>
      <c r="C314" s="60"/>
      <c r="F314" s="62"/>
      <c r="G314" s="93"/>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c r="DQ314" s="60"/>
      <c r="DR314" s="60"/>
      <c r="DS314" s="60"/>
      <c r="DT314" s="60"/>
      <c r="DU314" s="60"/>
      <c r="DV314" s="60"/>
      <c r="DW314" s="60"/>
      <c r="DX314" s="60"/>
      <c r="DY314" s="60"/>
      <c r="DZ314" s="60"/>
      <c r="EA314" s="60"/>
      <c r="EB314" s="60"/>
      <c r="EC314" s="60"/>
      <c r="ED314" s="60"/>
      <c r="EE314" s="60"/>
      <c r="EF314" s="60"/>
      <c r="EG314" s="60"/>
      <c r="EH314" s="60"/>
      <c r="EI314" s="60"/>
      <c r="EJ314" s="60"/>
      <c r="EK314" s="60"/>
      <c r="EL314" s="60"/>
      <c r="EM314" s="60"/>
      <c r="EN314" s="60"/>
      <c r="EO314" s="60"/>
      <c r="EP314" s="60"/>
      <c r="EQ314" s="60"/>
      <c r="ER314" s="60"/>
      <c r="ES314" s="60"/>
      <c r="ET314" s="60"/>
      <c r="EU314" s="60"/>
      <c r="EV314" s="60"/>
      <c r="EW314" s="60"/>
      <c r="EX314" s="60"/>
      <c r="EY314" s="60"/>
      <c r="EZ314" s="60"/>
      <c r="FA314" s="60"/>
      <c r="FB314" s="60"/>
      <c r="FC314" s="60"/>
      <c r="FD314" s="60"/>
      <c r="FE314" s="60"/>
      <c r="FF314" s="60"/>
      <c r="FG314" s="60"/>
      <c r="FH314" s="60"/>
      <c r="FI314" s="60"/>
      <c r="FJ314" s="60"/>
      <c r="FK314" s="60"/>
      <c r="FL314" s="60"/>
      <c r="FM314" s="60"/>
      <c r="FN314" s="60"/>
      <c r="FO314" s="60"/>
      <c r="FP314" s="60"/>
      <c r="FQ314" s="60"/>
      <c r="FR314" s="60"/>
      <c r="FS314" s="60"/>
      <c r="FT314" s="60"/>
      <c r="FU314" s="60"/>
      <c r="FV314" s="60"/>
      <c r="FW314" s="60"/>
      <c r="FX314" s="60"/>
      <c r="FY314" s="60"/>
      <c r="FZ314" s="60"/>
      <c r="GA314" s="60"/>
      <c r="GB314" s="60"/>
      <c r="GC314" s="60"/>
      <c r="GD314" s="60"/>
      <c r="GE314" s="60"/>
      <c r="GF314" s="60"/>
      <c r="GG314" s="60"/>
      <c r="GH314" s="60"/>
      <c r="GI314" s="60"/>
      <c r="GJ314" s="60"/>
      <c r="GK314" s="60"/>
      <c r="GL314" s="60"/>
      <c r="GM314" s="60"/>
      <c r="GN314" s="60"/>
      <c r="GO314" s="60"/>
      <c r="GP314" s="60"/>
      <c r="GQ314" s="60"/>
      <c r="GR314" s="60"/>
      <c r="GS314" s="60"/>
      <c r="GT314" s="60"/>
      <c r="GU314" s="60"/>
      <c r="GV314" s="60"/>
      <c r="GW314" s="60"/>
      <c r="GX314" s="60"/>
      <c r="GY314" s="60"/>
      <c r="GZ314" s="60"/>
      <c r="HA314" s="60"/>
      <c r="HB314" s="60"/>
      <c r="HC314" s="60"/>
      <c r="HD314" s="60"/>
      <c r="HE314" s="60"/>
      <c r="HF314" s="60"/>
      <c r="HG314" s="60"/>
      <c r="HH314" s="60"/>
      <c r="HI314" s="60"/>
      <c r="HJ314" s="60"/>
      <c r="HK314" s="60"/>
      <c r="HL314" s="60"/>
      <c r="HM314" s="60"/>
      <c r="HN314" s="60"/>
      <c r="HO314" s="60"/>
      <c r="HP314" s="60"/>
      <c r="HQ314" s="60"/>
      <c r="HR314" s="60"/>
      <c r="HS314" s="60"/>
      <c r="HT314" s="60"/>
      <c r="HU314" s="60"/>
      <c r="HV314" s="60"/>
      <c r="HW314" s="60"/>
      <c r="HX314" s="60"/>
      <c r="HY314" s="60"/>
      <c r="HZ314" s="60"/>
      <c r="IA314" s="60"/>
      <c r="IB314" s="60"/>
      <c r="IC314" s="60"/>
      <c r="ID314" s="60"/>
      <c r="IE314" s="60"/>
      <c r="IF314" s="60"/>
      <c r="IG314" s="60"/>
      <c r="IH314" s="60"/>
      <c r="II314" s="60"/>
      <c r="IJ314" s="60"/>
      <c r="IK314" s="60"/>
      <c r="IL314" s="60"/>
      <c r="IM314" s="60"/>
      <c r="IN314" s="60"/>
      <c r="IO314" s="60"/>
      <c r="IP314" s="60"/>
      <c r="IQ314" s="60"/>
      <c r="IR314" s="60"/>
      <c r="IS314" s="60"/>
    </row>
    <row r="315" spans="1:253" s="61" customFormat="1" x14ac:dyDescent="0.2">
      <c r="A315" s="92"/>
      <c r="C315" s="60"/>
      <c r="F315" s="62"/>
      <c r="G315" s="93"/>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c r="CB315" s="60"/>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60"/>
      <c r="ED315" s="60"/>
      <c r="EE315" s="60"/>
      <c r="EF315" s="60"/>
      <c r="EG315" s="60"/>
      <c r="EH315" s="60"/>
      <c r="EI315" s="60"/>
      <c r="EJ315" s="60"/>
      <c r="EK315" s="60"/>
      <c r="EL315" s="60"/>
      <c r="EM315" s="60"/>
      <c r="EN315" s="60"/>
      <c r="EO315" s="60"/>
      <c r="EP315" s="60"/>
      <c r="EQ315" s="60"/>
      <c r="ER315" s="60"/>
      <c r="ES315" s="60"/>
      <c r="ET315" s="60"/>
      <c r="EU315" s="60"/>
      <c r="EV315" s="60"/>
      <c r="EW315" s="60"/>
      <c r="EX315" s="60"/>
      <c r="EY315" s="60"/>
      <c r="EZ315" s="60"/>
      <c r="FA315" s="60"/>
      <c r="FB315" s="60"/>
      <c r="FC315" s="60"/>
      <c r="FD315" s="60"/>
      <c r="FE315" s="60"/>
      <c r="FF315" s="60"/>
      <c r="FG315" s="60"/>
      <c r="FH315" s="60"/>
      <c r="FI315" s="60"/>
      <c r="FJ315" s="60"/>
      <c r="FK315" s="60"/>
      <c r="FL315" s="60"/>
      <c r="FM315" s="60"/>
      <c r="FN315" s="60"/>
      <c r="FO315" s="60"/>
      <c r="FP315" s="60"/>
      <c r="FQ315" s="60"/>
      <c r="FR315" s="60"/>
      <c r="FS315" s="60"/>
      <c r="FT315" s="60"/>
      <c r="FU315" s="60"/>
      <c r="FV315" s="60"/>
      <c r="FW315" s="60"/>
      <c r="FX315" s="60"/>
      <c r="FY315" s="60"/>
      <c r="FZ315" s="60"/>
      <c r="GA315" s="60"/>
      <c r="GB315" s="60"/>
      <c r="GC315" s="60"/>
      <c r="GD315" s="60"/>
      <c r="GE315" s="60"/>
      <c r="GF315" s="60"/>
      <c r="GG315" s="60"/>
      <c r="GH315" s="60"/>
      <c r="GI315" s="60"/>
      <c r="GJ315" s="60"/>
      <c r="GK315" s="60"/>
      <c r="GL315" s="60"/>
      <c r="GM315" s="60"/>
      <c r="GN315" s="60"/>
      <c r="GO315" s="60"/>
      <c r="GP315" s="60"/>
      <c r="GQ315" s="60"/>
      <c r="GR315" s="60"/>
      <c r="GS315" s="60"/>
      <c r="GT315" s="60"/>
      <c r="GU315" s="60"/>
      <c r="GV315" s="60"/>
      <c r="GW315" s="60"/>
      <c r="GX315" s="60"/>
      <c r="GY315" s="60"/>
      <c r="GZ315" s="60"/>
      <c r="HA315" s="60"/>
      <c r="HB315" s="60"/>
      <c r="HC315" s="60"/>
      <c r="HD315" s="60"/>
      <c r="HE315" s="60"/>
      <c r="HF315" s="60"/>
      <c r="HG315" s="60"/>
      <c r="HH315" s="60"/>
      <c r="HI315" s="60"/>
      <c r="HJ315" s="60"/>
      <c r="HK315" s="60"/>
      <c r="HL315" s="60"/>
      <c r="HM315" s="60"/>
      <c r="HN315" s="60"/>
      <c r="HO315" s="60"/>
      <c r="HP315" s="60"/>
      <c r="HQ315" s="60"/>
      <c r="HR315" s="60"/>
      <c r="HS315" s="60"/>
      <c r="HT315" s="60"/>
      <c r="HU315" s="60"/>
      <c r="HV315" s="60"/>
      <c r="HW315" s="60"/>
      <c r="HX315" s="60"/>
      <c r="HY315" s="60"/>
      <c r="HZ315" s="60"/>
      <c r="IA315" s="60"/>
      <c r="IB315" s="60"/>
      <c r="IC315" s="60"/>
      <c r="ID315" s="60"/>
      <c r="IE315" s="60"/>
      <c r="IF315" s="60"/>
      <c r="IG315" s="60"/>
      <c r="IH315" s="60"/>
      <c r="II315" s="60"/>
      <c r="IJ315" s="60"/>
      <c r="IK315" s="60"/>
      <c r="IL315" s="60"/>
      <c r="IM315" s="60"/>
      <c r="IN315" s="60"/>
      <c r="IO315" s="60"/>
      <c r="IP315" s="60"/>
      <c r="IQ315" s="60"/>
      <c r="IR315" s="60"/>
      <c r="IS315" s="60"/>
    </row>
    <row r="316" spans="1:253" s="61" customFormat="1" x14ac:dyDescent="0.2">
      <c r="A316" s="92"/>
      <c r="C316" s="60"/>
      <c r="F316" s="62"/>
      <c r="G316" s="93"/>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0"/>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DQ316" s="60"/>
      <c r="DR316" s="60"/>
      <c r="DS316" s="60"/>
      <c r="DT316" s="60"/>
      <c r="DU316" s="60"/>
      <c r="DV316" s="60"/>
      <c r="DW316" s="60"/>
      <c r="DX316" s="60"/>
      <c r="DY316" s="60"/>
      <c r="DZ316" s="60"/>
      <c r="EA316" s="60"/>
      <c r="EB316" s="60"/>
      <c r="EC316" s="60"/>
      <c r="ED316" s="60"/>
      <c r="EE316" s="60"/>
      <c r="EF316" s="60"/>
      <c r="EG316" s="60"/>
      <c r="EH316" s="60"/>
      <c r="EI316" s="60"/>
      <c r="EJ316" s="60"/>
      <c r="EK316" s="60"/>
      <c r="EL316" s="60"/>
      <c r="EM316" s="60"/>
      <c r="EN316" s="60"/>
      <c r="EO316" s="60"/>
      <c r="EP316" s="60"/>
      <c r="EQ316" s="60"/>
      <c r="ER316" s="60"/>
      <c r="ES316" s="60"/>
      <c r="ET316" s="60"/>
      <c r="EU316" s="60"/>
      <c r="EV316" s="60"/>
      <c r="EW316" s="60"/>
      <c r="EX316" s="60"/>
      <c r="EY316" s="60"/>
      <c r="EZ316" s="60"/>
      <c r="FA316" s="60"/>
      <c r="FB316" s="60"/>
      <c r="FC316" s="60"/>
      <c r="FD316" s="60"/>
      <c r="FE316" s="60"/>
      <c r="FF316" s="60"/>
      <c r="FG316" s="60"/>
      <c r="FH316" s="60"/>
      <c r="FI316" s="60"/>
      <c r="FJ316" s="60"/>
      <c r="FK316" s="60"/>
      <c r="FL316" s="60"/>
      <c r="FM316" s="60"/>
      <c r="FN316" s="60"/>
      <c r="FO316" s="60"/>
      <c r="FP316" s="60"/>
      <c r="FQ316" s="60"/>
      <c r="FR316" s="60"/>
      <c r="FS316" s="60"/>
      <c r="FT316" s="60"/>
      <c r="FU316" s="60"/>
      <c r="FV316" s="60"/>
      <c r="FW316" s="60"/>
      <c r="FX316" s="60"/>
      <c r="FY316" s="60"/>
      <c r="FZ316" s="60"/>
      <c r="GA316" s="60"/>
      <c r="GB316" s="60"/>
      <c r="GC316" s="60"/>
      <c r="GD316" s="60"/>
      <c r="GE316" s="60"/>
      <c r="GF316" s="60"/>
      <c r="GG316" s="60"/>
      <c r="GH316" s="60"/>
      <c r="GI316" s="60"/>
      <c r="GJ316" s="60"/>
      <c r="GK316" s="60"/>
      <c r="GL316" s="60"/>
      <c r="GM316" s="60"/>
      <c r="GN316" s="60"/>
      <c r="GO316" s="60"/>
      <c r="GP316" s="60"/>
      <c r="GQ316" s="60"/>
      <c r="GR316" s="60"/>
      <c r="GS316" s="60"/>
      <c r="GT316" s="60"/>
      <c r="GU316" s="60"/>
      <c r="GV316" s="60"/>
      <c r="GW316" s="60"/>
      <c r="GX316" s="60"/>
      <c r="GY316" s="60"/>
      <c r="GZ316" s="60"/>
      <c r="HA316" s="60"/>
      <c r="HB316" s="60"/>
      <c r="HC316" s="60"/>
      <c r="HD316" s="60"/>
      <c r="HE316" s="60"/>
      <c r="HF316" s="60"/>
      <c r="HG316" s="60"/>
      <c r="HH316" s="60"/>
      <c r="HI316" s="60"/>
      <c r="HJ316" s="60"/>
      <c r="HK316" s="60"/>
      <c r="HL316" s="60"/>
      <c r="HM316" s="60"/>
      <c r="HN316" s="60"/>
      <c r="HO316" s="60"/>
      <c r="HP316" s="60"/>
      <c r="HQ316" s="60"/>
      <c r="HR316" s="60"/>
      <c r="HS316" s="60"/>
      <c r="HT316" s="60"/>
      <c r="HU316" s="60"/>
      <c r="HV316" s="60"/>
      <c r="HW316" s="60"/>
      <c r="HX316" s="60"/>
      <c r="HY316" s="60"/>
      <c r="HZ316" s="60"/>
      <c r="IA316" s="60"/>
      <c r="IB316" s="60"/>
      <c r="IC316" s="60"/>
      <c r="ID316" s="60"/>
      <c r="IE316" s="60"/>
      <c r="IF316" s="60"/>
      <c r="IG316" s="60"/>
      <c r="IH316" s="60"/>
      <c r="II316" s="60"/>
      <c r="IJ316" s="60"/>
      <c r="IK316" s="60"/>
      <c r="IL316" s="60"/>
      <c r="IM316" s="60"/>
      <c r="IN316" s="60"/>
      <c r="IO316" s="60"/>
      <c r="IP316" s="60"/>
      <c r="IQ316" s="60"/>
      <c r="IR316" s="60"/>
      <c r="IS316" s="60"/>
    </row>
    <row r="317" spans="1:253" s="61" customFormat="1" x14ac:dyDescent="0.2">
      <c r="A317" s="92"/>
      <c r="C317" s="60"/>
      <c r="F317" s="62"/>
      <c r="G317" s="93"/>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60"/>
      <c r="ED317" s="60"/>
      <c r="EE317" s="60"/>
      <c r="EF317" s="60"/>
      <c r="EG317" s="60"/>
      <c r="EH317" s="60"/>
      <c r="EI317" s="60"/>
      <c r="EJ317" s="60"/>
      <c r="EK317" s="60"/>
      <c r="EL317" s="60"/>
      <c r="EM317" s="60"/>
      <c r="EN317" s="60"/>
      <c r="EO317" s="60"/>
      <c r="EP317" s="60"/>
      <c r="EQ317" s="60"/>
      <c r="ER317" s="60"/>
      <c r="ES317" s="60"/>
      <c r="ET317" s="60"/>
      <c r="EU317" s="60"/>
      <c r="EV317" s="6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c r="GK317" s="60"/>
      <c r="GL317" s="60"/>
      <c r="GM317" s="60"/>
      <c r="GN317" s="60"/>
      <c r="GO317" s="60"/>
      <c r="GP317" s="60"/>
      <c r="GQ317" s="60"/>
      <c r="GR317" s="60"/>
      <c r="GS317" s="60"/>
      <c r="GT317" s="60"/>
      <c r="GU317" s="60"/>
      <c r="GV317" s="60"/>
      <c r="GW317" s="60"/>
      <c r="GX317" s="60"/>
      <c r="GY317" s="60"/>
      <c r="GZ317" s="60"/>
      <c r="HA317" s="60"/>
      <c r="HB317" s="60"/>
      <c r="HC317" s="60"/>
      <c r="HD317" s="60"/>
      <c r="HE317" s="60"/>
      <c r="HF317" s="60"/>
      <c r="HG317" s="60"/>
      <c r="HH317" s="60"/>
      <c r="HI317" s="60"/>
      <c r="HJ317" s="60"/>
      <c r="HK317" s="60"/>
      <c r="HL317" s="60"/>
      <c r="HM317" s="60"/>
      <c r="HN317" s="60"/>
      <c r="HO317" s="60"/>
      <c r="HP317" s="60"/>
      <c r="HQ317" s="60"/>
      <c r="HR317" s="60"/>
      <c r="HS317" s="60"/>
      <c r="HT317" s="60"/>
      <c r="HU317" s="60"/>
      <c r="HV317" s="60"/>
      <c r="HW317" s="60"/>
      <c r="HX317" s="60"/>
      <c r="HY317" s="60"/>
      <c r="HZ317" s="60"/>
      <c r="IA317" s="60"/>
      <c r="IB317" s="60"/>
      <c r="IC317" s="60"/>
      <c r="ID317" s="60"/>
      <c r="IE317" s="60"/>
      <c r="IF317" s="60"/>
      <c r="IG317" s="60"/>
      <c r="IH317" s="60"/>
      <c r="II317" s="60"/>
      <c r="IJ317" s="60"/>
      <c r="IK317" s="60"/>
      <c r="IL317" s="60"/>
      <c r="IM317" s="60"/>
      <c r="IN317" s="60"/>
      <c r="IO317" s="60"/>
      <c r="IP317" s="60"/>
      <c r="IQ317" s="60"/>
      <c r="IR317" s="60"/>
      <c r="IS317" s="60"/>
    </row>
    <row r="318" spans="1:253" s="61" customFormat="1" x14ac:dyDescent="0.2">
      <c r="A318" s="92"/>
      <c r="C318" s="60"/>
      <c r="F318" s="62"/>
      <c r="G318" s="93"/>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c r="DQ318" s="60"/>
      <c r="DR318" s="60"/>
      <c r="DS318" s="60"/>
      <c r="DT318" s="60"/>
      <c r="DU318" s="60"/>
      <c r="DV318" s="60"/>
      <c r="DW318" s="60"/>
      <c r="DX318" s="60"/>
      <c r="DY318" s="60"/>
      <c r="DZ318" s="60"/>
      <c r="EA318" s="60"/>
      <c r="EB318" s="60"/>
      <c r="EC318" s="60"/>
      <c r="ED318" s="60"/>
      <c r="EE318" s="60"/>
      <c r="EF318" s="60"/>
      <c r="EG318" s="60"/>
      <c r="EH318" s="60"/>
      <c r="EI318" s="60"/>
      <c r="EJ318" s="60"/>
      <c r="EK318" s="60"/>
      <c r="EL318" s="60"/>
      <c r="EM318" s="60"/>
      <c r="EN318" s="60"/>
      <c r="EO318" s="60"/>
      <c r="EP318" s="60"/>
      <c r="EQ318" s="60"/>
      <c r="ER318" s="60"/>
      <c r="ES318" s="60"/>
      <c r="ET318" s="60"/>
      <c r="EU318" s="60"/>
      <c r="EV318" s="60"/>
      <c r="EW318" s="60"/>
      <c r="EX318" s="60"/>
      <c r="EY318" s="60"/>
      <c r="EZ318" s="60"/>
      <c r="FA318" s="60"/>
      <c r="FB318" s="60"/>
      <c r="FC318" s="60"/>
      <c r="FD318" s="60"/>
      <c r="FE318" s="60"/>
      <c r="FF318" s="60"/>
      <c r="FG318" s="60"/>
      <c r="FH318" s="60"/>
      <c r="FI318" s="60"/>
      <c r="FJ318" s="60"/>
      <c r="FK318" s="60"/>
      <c r="FL318" s="60"/>
      <c r="FM318" s="60"/>
      <c r="FN318" s="60"/>
      <c r="FO318" s="60"/>
      <c r="FP318" s="60"/>
      <c r="FQ318" s="60"/>
      <c r="FR318" s="60"/>
      <c r="FS318" s="60"/>
      <c r="FT318" s="60"/>
      <c r="FU318" s="60"/>
      <c r="FV318" s="60"/>
      <c r="FW318" s="60"/>
      <c r="FX318" s="60"/>
      <c r="FY318" s="60"/>
      <c r="FZ318" s="60"/>
      <c r="GA318" s="60"/>
      <c r="GB318" s="60"/>
      <c r="GC318" s="60"/>
      <c r="GD318" s="60"/>
      <c r="GE318" s="60"/>
      <c r="GF318" s="60"/>
      <c r="GG318" s="60"/>
      <c r="GH318" s="60"/>
      <c r="GI318" s="60"/>
      <c r="GJ318" s="60"/>
      <c r="GK318" s="60"/>
      <c r="GL318" s="60"/>
      <c r="GM318" s="60"/>
      <c r="GN318" s="60"/>
      <c r="GO318" s="60"/>
      <c r="GP318" s="60"/>
      <c r="GQ318" s="60"/>
      <c r="GR318" s="60"/>
      <c r="GS318" s="60"/>
      <c r="GT318" s="60"/>
      <c r="GU318" s="60"/>
      <c r="GV318" s="60"/>
      <c r="GW318" s="60"/>
      <c r="GX318" s="60"/>
      <c r="GY318" s="60"/>
      <c r="GZ318" s="60"/>
      <c r="HA318" s="60"/>
      <c r="HB318" s="60"/>
      <c r="HC318" s="60"/>
      <c r="HD318" s="60"/>
      <c r="HE318" s="60"/>
      <c r="HF318" s="60"/>
      <c r="HG318" s="60"/>
      <c r="HH318" s="60"/>
      <c r="HI318" s="60"/>
      <c r="HJ318" s="60"/>
      <c r="HK318" s="60"/>
      <c r="HL318" s="60"/>
      <c r="HM318" s="60"/>
      <c r="HN318" s="60"/>
      <c r="HO318" s="60"/>
      <c r="HP318" s="60"/>
      <c r="HQ318" s="60"/>
      <c r="HR318" s="60"/>
      <c r="HS318" s="60"/>
      <c r="HT318" s="60"/>
      <c r="HU318" s="60"/>
      <c r="HV318" s="60"/>
      <c r="HW318" s="60"/>
      <c r="HX318" s="60"/>
      <c r="HY318" s="60"/>
      <c r="HZ318" s="60"/>
      <c r="IA318" s="60"/>
      <c r="IB318" s="60"/>
      <c r="IC318" s="60"/>
      <c r="ID318" s="60"/>
      <c r="IE318" s="60"/>
      <c r="IF318" s="60"/>
      <c r="IG318" s="60"/>
      <c r="IH318" s="60"/>
      <c r="II318" s="60"/>
      <c r="IJ318" s="60"/>
      <c r="IK318" s="60"/>
      <c r="IL318" s="60"/>
      <c r="IM318" s="60"/>
      <c r="IN318" s="60"/>
      <c r="IO318" s="60"/>
      <c r="IP318" s="60"/>
      <c r="IQ318" s="60"/>
      <c r="IR318" s="60"/>
      <c r="IS318" s="60"/>
    </row>
    <row r="319" spans="1:253" s="61" customFormat="1" x14ac:dyDescent="0.2">
      <c r="A319" s="92"/>
      <c r="C319" s="60"/>
      <c r="F319" s="62"/>
      <c r="G319" s="93"/>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60"/>
      <c r="EJ319" s="60"/>
      <c r="EK319" s="60"/>
      <c r="EL319" s="60"/>
      <c r="EM319" s="60"/>
      <c r="EN319" s="60"/>
      <c r="EO319" s="60"/>
      <c r="EP319" s="60"/>
      <c r="EQ319" s="60"/>
      <c r="ER319" s="60"/>
      <c r="ES319" s="60"/>
      <c r="ET319" s="60"/>
      <c r="EU319" s="60"/>
      <c r="EV319" s="60"/>
      <c r="EW319" s="60"/>
      <c r="EX319" s="60"/>
      <c r="EY319" s="60"/>
      <c r="EZ319" s="60"/>
      <c r="FA319" s="60"/>
      <c r="FB319" s="60"/>
      <c r="FC319" s="60"/>
      <c r="FD319" s="60"/>
      <c r="FE319" s="60"/>
      <c r="FF319" s="60"/>
      <c r="FG319" s="60"/>
      <c r="FH319" s="60"/>
      <c r="FI319" s="60"/>
      <c r="FJ319" s="60"/>
      <c r="FK319" s="60"/>
      <c r="FL319" s="60"/>
      <c r="FM319" s="60"/>
      <c r="FN319" s="60"/>
      <c r="FO319" s="60"/>
      <c r="FP319" s="60"/>
      <c r="FQ319" s="60"/>
      <c r="FR319" s="60"/>
      <c r="FS319" s="60"/>
      <c r="FT319" s="60"/>
      <c r="FU319" s="60"/>
      <c r="FV319" s="60"/>
      <c r="FW319" s="60"/>
      <c r="FX319" s="60"/>
      <c r="FY319" s="60"/>
      <c r="FZ319" s="60"/>
      <c r="GA319" s="60"/>
      <c r="GB319" s="60"/>
      <c r="GC319" s="60"/>
      <c r="GD319" s="60"/>
      <c r="GE319" s="60"/>
      <c r="GF319" s="60"/>
      <c r="GG319" s="60"/>
      <c r="GH319" s="60"/>
      <c r="GI319" s="60"/>
      <c r="GJ319" s="60"/>
      <c r="GK319" s="60"/>
      <c r="GL319" s="60"/>
      <c r="GM319" s="60"/>
      <c r="GN319" s="60"/>
      <c r="GO319" s="60"/>
      <c r="GP319" s="60"/>
      <c r="GQ319" s="60"/>
      <c r="GR319" s="60"/>
      <c r="GS319" s="60"/>
      <c r="GT319" s="60"/>
      <c r="GU319" s="60"/>
      <c r="GV319" s="60"/>
      <c r="GW319" s="60"/>
      <c r="GX319" s="60"/>
      <c r="GY319" s="60"/>
      <c r="GZ319" s="60"/>
      <c r="HA319" s="60"/>
      <c r="HB319" s="60"/>
      <c r="HC319" s="60"/>
      <c r="HD319" s="60"/>
      <c r="HE319" s="60"/>
      <c r="HF319" s="60"/>
      <c r="HG319" s="60"/>
      <c r="HH319" s="60"/>
      <c r="HI319" s="60"/>
      <c r="HJ319" s="60"/>
      <c r="HK319" s="60"/>
      <c r="HL319" s="60"/>
      <c r="HM319" s="60"/>
      <c r="HN319" s="60"/>
      <c r="HO319" s="60"/>
      <c r="HP319" s="60"/>
      <c r="HQ319" s="60"/>
      <c r="HR319" s="60"/>
      <c r="HS319" s="60"/>
      <c r="HT319" s="60"/>
      <c r="HU319" s="60"/>
      <c r="HV319" s="60"/>
      <c r="HW319" s="60"/>
      <c r="HX319" s="60"/>
      <c r="HY319" s="60"/>
      <c r="HZ319" s="60"/>
      <c r="IA319" s="60"/>
      <c r="IB319" s="60"/>
      <c r="IC319" s="60"/>
      <c r="ID319" s="60"/>
      <c r="IE319" s="60"/>
      <c r="IF319" s="60"/>
      <c r="IG319" s="60"/>
      <c r="IH319" s="60"/>
      <c r="II319" s="60"/>
      <c r="IJ319" s="60"/>
      <c r="IK319" s="60"/>
      <c r="IL319" s="60"/>
      <c r="IM319" s="60"/>
      <c r="IN319" s="60"/>
      <c r="IO319" s="60"/>
      <c r="IP319" s="60"/>
      <c r="IQ319" s="60"/>
      <c r="IR319" s="60"/>
      <c r="IS319" s="60"/>
    </row>
    <row r="320" spans="1:253" s="61" customFormat="1" x14ac:dyDescent="0.2">
      <c r="A320" s="92"/>
      <c r="C320" s="60"/>
      <c r="F320" s="62"/>
      <c r="G320" s="93"/>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DQ320" s="60"/>
      <c r="DR320" s="60"/>
      <c r="DS320" s="60"/>
      <c r="DT320" s="60"/>
      <c r="DU320" s="60"/>
      <c r="DV320" s="60"/>
      <c r="DW320" s="60"/>
      <c r="DX320" s="60"/>
      <c r="DY320" s="60"/>
      <c r="DZ320" s="60"/>
      <c r="EA320" s="60"/>
      <c r="EB320" s="60"/>
      <c r="EC320" s="60"/>
      <c r="ED320" s="60"/>
      <c r="EE320" s="60"/>
      <c r="EF320" s="60"/>
      <c r="EG320" s="60"/>
      <c r="EH320" s="60"/>
      <c r="EI320" s="60"/>
      <c r="EJ320" s="60"/>
      <c r="EK320" s="60"/>
      <c r="EL320" s="60"/>
      <c r="EM320" s="60"/>
      <c r="EN320" s="60"/>
      <c r="EO320" s="60"/>
      <c r="EP320" s="60"/>
      <c r="EQ320" s="60"/>
      <c r="ER320" s="60"/>
      <c r="ES320" s="60"/>
      <c r="ET320" s="60"/>
      <c r="EU320" s="60"/>
      <c r="EV320" s="60"/>
      <c r="EW320" s="60"/>
      <c r="EX320" s="60"/>
      <c r="EY320" s="60"/>
      <c r="EZ320" s="60"/>
      <c r="FA320" s="60"/>
      <c r="FB320" s="60"/>
      <c r="FC320" s="60"/>
      <c r="FD320" s="60"/>
      <c r="FE320" s="60"/>
      <c r="FF320" s="60"/>
      <c r="FG320" s="60"/>
      <c r="FH320" s="60"/>
      <c r="FI320" s="60"/>
      <c r="FJ320" s="60"/>
      <c r="FK320" s="60"/>
      <c r="FL320" s="60"/>
      <c r="FM320" s="60"/>
      <c r="FN320" s="60"/>
      <c r="FO320" s="60"/>
      <c r="FP320" s="60"/>
      <c r="FQ320" s="60"/>
      <c r="FR320" s="60"/>
      <c r="FS320" s="60"/>
      <c r="FT320" s="60"/>
      <c r="FU320" s="60"/>
      <c r="FV320" s="60"/>
      <c r="FW320" s="60"/>
      <c r="FX320" s="60"/>
      <c r="FY320" s="60"/>
      <c r="FZ320" s="60"/>
      <c r="GA320" s="60"/>
      <c r="GB320" s="60"/>
      <c r="GC320" s="60"/>
      <c r="GD320" s="60"/>
      <c r="GE320" s="60"/>
      <c r="GF320" s="60"/>
      <c r="GG320" s="60"/>
      <c r="GH320" s="60"/>
      <c r="GI320" s="60"/>
      <c r="GJ320" s="60"/>
      <c r="GK320" s="60"/>
      <c r="GL320" s="60"/>
      <c r="GM320" s="60"/>
      <c r="GN320" s="60"/>
      <c r="GO320" s="60"/>
      <c r="GP320" s="60"/>
      <c r="GQ320" s="60"/>
      <c r="GR320" s="60"/>
      <c r="GS320" s="60"/>
      <c r="GT320" s="60"/>
      <c r="GU320" s="60"/>
      <c r="GV320" s="60"/>
      <c r="GW320" s="60"/>
      <c r="GX320" s="60"/>
      <c r="GY320" s="60"/>
      <c r="GZ320" s="60"/>
      <c r="HA320" s="60"/>
      <c r="HB320" s="60"/>
      <c r="HC320" s="60"/>
      <c r="HD320" s="60"/>
      <c r="HE320" s="60"/>
      <c r="HF320" s="60"/>
      <c r="HG320" s="60"/>
      <c r="HH320" s="60"/>
      <c r="HI320" s="60"/>
      <c r="HJ320" s="60"/>
      <c r="HK320" s="60"/>
      <c r="HL320" s="60"/>
      <c r="HM320" s="60"/>
      <c r="HN320" s="60"/>
      <c r="HO320" s="60"/>
      <c r="HP320" s="60"/>
      <c r="HQ320" s="60"/>
      <c r="HR320" s="60"/>
      <c r="HS320" s="60"/>
      <c r="HT320" s="60"/>
      <c r="HU320" s="60"/>
      <c r="HV320" s="60"/>
      <c r="HW320" s="60"/>
      <c r="HX320" s="60"/>
      <c r="HY320" s="60"/>
      <c r="HZ320" s="60"/>
      <c r="IA320" s="60"/>
      <c r="IB320" s="60"/>
      <c r="IC320" s="60"/>
      <c r="ID320" s="60"/>
      <c r="IE320" s="60"/>
      <c r="IF320" s="60"/>
      <c r="IG320" s="60"/>
      <c r="IH320" s="60"/>
      <c r="II320" s="60"/>
      <c r="IJ320" s="60"/>
      <c r="IK320" s="60"/>
      <c r="IL320" s="60"/>
      <c r="IM320" s="60"/>
      <c r="IN320" s="60"/>
      <c r="IO320" s="60"/>
      <c r="IP320" s="60"/>
      <c r="IQ320" s="60"/>
      <c r="IR320" s="60"/>
      <c r="IS320" s="60"/>
    </row>
    <row r="321" spans="1:253" s="61" customFormat="1" x14ac:dyDescent="0.2">
      <c r="A321" s="92"/>
      <c r="C321" s="60"/>
      <c r="F321" s="62"/>
      <c r="G321" s="93"/>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DQ321" s="60"/>
      <c r="DR321" s="60"/>
      <c r="DS321" s="60"/>
      <c r="DT321" s="60"/>
      <c r="DU321" s="60"/>
      <c r="DV321" s="60"/>
      <c r="DW321" s="60"/>
      <c r="DX321" s="60"/>
      <c r="DY321" s="60"/>
      <c r="DZ321" s="60"/>
      <c r="EA321" s="60"/>
      <c r="EB321" s="60"/>
      <c r="EC321" s="60"/>
      <c r="ED321" s="60"/>
      <c r="EE321" s="60"/>
      <c r="EF321" s="60"/>
      <c r="EG321" s="60"/>
      <c r="EH321" s="60"/>
      <c r="EI321" s="60"/>
      <c r="EJ321" s="60"/>
      <c r="EK321" s="60"/>
      <c r="EL321" s="60"/>
      <c r="EM321" s="60"/>
      <c r="EN321" s="60"/>
      <c r="EO321" s="60"/>
      <c r="EP321" s="60"/>
      <c r="EQ321" s="60"/>
      <c r="ER321" s="60"/>
      <c r="ES321" s="60"/>
      <c r="ET321" s="60"/>
      <c r="EU321" s="60"/>
      <c r="EV321" s="60"/>
      <c r="EW321" s="60"/>
      <c r="EX321" s="60"/>
      <c r="EY321" s="60"/>
      <c r="EZ321" s="60"/>
      <c r="FA321" s="60"/>
      <c r="FB321" s="60"/>
      <c r="FC321" s="60"/>
      <c r="FD321" s="60"/>
      <c r="FE321" s="60"/>
      <c r="FF321" s="60"/>
      <c r="FG321" s="60"/>
      <c r="FH321" s="60"/>
      <c r="FI321" s="60"/>
      <c r="FJ321" s="60"/>
      <c r="FK321" s="60"/>
      <c r="FL321" s="60"/>
      <c r="FM321" s="60"/>
      <c r="FN321" s="60"/>
      <c r="FO321" s="60"/>
      <c r="FP321" s="60"/>
      <c r="FQ321" s="60"/>
      <c r="FR321" s="60"/>
      <c r="FS321" s="60"/>
      <c r="FT321" s="60"/>
      <c r="FU321" s="60"/>
      <c r="FV321" s="60"/>
      <c r="FW321" s="60"/>
      <c r="FX321" s="60"/>
      <c r="FY321" s="60"/>
      <c r="FZ321" s="60"/>
      <c r="GA321" s="60"/>
      <c r="GB321" s="60"/>
      <c r="GC321" s="60"/>
      <c r="GD321" s="60"/>
      <c r="GE321" s="60"/>
      <c r="GF321" s="60"/>
      <c r="GG321" s="60"/>
      <c r="GH321" s="60"/>
      <c r="GI321" s="60"/>
      <c r="GJ321" s="60"/>
      <c r="GK321" s="60"/>
      <c r="GL321" s="60"/>
      <c r="GM321" s="60"/>
      <c r="GN321" s="60"/>
      <c r="GO321" s="60"/>
      <c r="GP321" s="60"/>
      <c r="GQ321" s="60"/>
      <c r="GR321" s="60"/>
      <c r="GS321" s="60"/>
      <c r="GT321" s="60"/>
      <c r="GU321" s="60"/>
      <c r="GV321" s="60"/>
      <c r="GW321" s="60"/>
      <c r="GX321" s="60"/>
      <c r="GY321" s="60"/>
      <c r="GZ321" s="60"/>
      <c r="HA321" s="60"/>
      <c r="HB321" s="60"/>
      <c r="HC321" s="60"/>
      <c r="HD321" s="60"/>
      <c r="HE321" s="60"/>
      <c r="HF321" s="60"/>
      <c r="HG321" s="60"/>
      <c r="HH321" s="60"/>
      <c r="HI321" s="60"/>
      <c r="HJ321" s="60"/>
      <c r="HK321" s="60"/>
      <c r="HL321" s="60"/>
      <c r="HM321" s="60"/>
      <c r="HN321" s="60"/>
      <c r="HO321" s="60"/>
      <c r="HP321" s="60"/>
      <c r="HQ321" s="60"/>
      <c r="HR321" s="60"/>
      <c r="HS321" s="60"/>
      <c r="HT321" s="60"/>
      <c r="HU321" s="60"/>
      <c r="HV321" s="60"/>
      <c r="HW321" s="60"/>
      <c r="HX321" s="60"/>
      <c r="HY321" s="60"/>
      <c r="HZ321" s="60"/>
      <c r="IA321" s="60"/>
      <c r="IB321" s="60"/>
      <c r="IC321" s="60"/>
      <c r="ID321" s="60"/>
      <c r="IE321" s="60"/>
      <c r="IF321" s="60"/>
      <c r="IG321" s="60"/>
      <c r="IH321" s="60"/>
      <c r="II321" s="60"/>
      <c r="IJ321" s="60"/>
      <c r="IK321" s="60"/>
      <c r="IL321" s="60"/>
      <c r="IM321" s="60"/>
      <c r="IN321" s="60"/>
      <c r="IO321" s="60"/>
      <c r="IP321" s="60"/>
      <c r="IQ321" s="60"/>
      <c r="IR321" s="60"/>
      <c r="IS321" s="60"/>
    </row>
    <row r="322" spans="1:253" s="61" customFormat="1" x14ac:dyDescent="0.2">
      <c r="A322" s="92"/>
      <c r="C322" s="60"/>
      <c r="F322" s="62"/>
      <c r="G322" s="93"/>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60"/>
      <c r="BT322" s="60"/>
      <c r="BU322" s="60"/>
      <c r="BV322" s="60"/>
      <c r="BW322" s="60"/>
      <c r="BX322" s="60"/>
      <c r="BY322" s="60"/>
      <c r="BZ322" s="60"/>
      <c r="CA322" s="60"/>
      <c r="CB322" s="60"/>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c r="DQ322" s="60"/>
      <c r="DR322" s="60"/>
      <c r="DS322" s="60"/>
      <c r="DT322" s="60"/>
      <c r="DU322" s="60"/>
      <c r="DV322" s="60"/>
      <c r="DW322" s="60"/>
      <c r="DX322" s="60"/>
      <c r="DY322" s="60"/>
      <c r="DZ322" s="60"/>
      <c r="EA322" s="60"/>
      <c r="EB322" s="60"/>
      <c r="EC322" s="60"/>
      <c r="ED322" s="60"/>
      <c r="EE322" s="60"/>
      <c r="EF322" s="60"/>
      <c r="EG322" s="60"/>
      <c r="EH322" s="60"/>
      <c r="EI322" s="60"/>
      <c r="EJ322" s="60"/>
      <c r="EK322" s="60"/>
      <c r="EL322" s="60"/>
      <c r="EM322" s="60"/>
      <c r="EN322" s="60"/>
      <c r="EO322" s="60"/>
      <c r="EP322" s="60"/>
      <c r="EQ322" s="60"/>
      <c r="ER322" s="60"/>
      <c r="ES322" s="60"/>
      <c r="ET322" s="60"/>
      <c r="EU322" s="60"/>
      <c r="EV322" s="60"/>
      <c r="EW322" s="60"/>
      <c r="EX322" s="60"/>
      <c r="EY322" s="60"/>
      <c r="EZ322" s="60"/>
      <c r="FA322" s="60"/>
      <c r="FB322" s="60"/>
      <c r="FC322" s="60"/>
      <c r="FD322" s="60"/>
      <c r="FE322" s="60"/>
      <c r="FF322" s="60"/>
      <c r="FG322" s="60"/>
      <c r="FH322" s="60"/>
      <c r="FI322" s="60"/>
      <c r="FJ322" s="60"/>
      <c r="FK322" s="60"/>
      <c r="FL322" s="60"/>
      <c r="FM322" s="60"/>
      <c r="FN322" s="60"/>
      <c r="FO322" s="60"/>
      <c r="FP322" s="60"/>
      <c r="FQ322" s="60"/>
      <c r="FR322" s="60"/>
      <c r="FS322" s="60"/>
      <c r="FT322" s="60"/>
      <c r="FU322" s="60"/>
      <c r="FV322" s="60"/>
      <c r="FW322" s="60"/>
      <c r="FX322" s="60"/>
      <c r="FY322" s="60"/>
      <c r="FZ322" s="60"/>
      <c r="GA322" s="60"/>
      <c r="GB322" s="60"/>
      <c r="GC322" s="60"/>
      <c r="GD322" s="60"/>
      <c r="GE322" s="60"/>
      <c r="GF322" s="60"/>
      <c r="GG322" s="60"/>
      <c r="GH322" s="60"/>
      <c r="GI322" s="60"/>
      <c r="GJ322" s="60"/>
      <c r="GK322" s="60"/>
      <c r="GL322" s="60"/>
      <c r="GM322" s="60"/>
      <c r="GN322" s="60"/>
      <c r="GO322" s="60"/>
      <c r="GP322" s="60"/>
      <c r="GQ322" s="60"/>
      <c r="GR322" s="60"/>
      <c r="GS322" s="60"/>
      <c r="GT322" s="60"/>
      <c r="GU322" s="60"/>
      <c r="GV322" s="60"/>
      <c r="GW322" s="60"/>
      <c r="GX322" s="60"/>
      <c r="GY322" s="60"/>
      <c r="GZ322" s="60"/>
      <c r="HA322" s="60"/>
      <c r="HB322" s="60"/>
      <c r="HC322" s="60"/>
      <c r="HD322" s="60"/>
      <c r="HE322" s="60"/>
      <c r="HF322" s="60"/>
      <c r="HG322" s="60"/>
      <c r="HH322" s="60"/>
      <c r="HI322" s="60"/>
      <c r="HJ322" s="60"/>
      <c r="HK322" s="60"/>
      <c r="HL322" s="60"/>
      <c r="HM322" s="60"/>
      <c r="HN322" s="60"/>
      <c r="HO322" s="60"/>
      <c r="HP322" s="60"/>
      <c r="HQ322" s="60"/>
      <c r="HR322" s="60"/>
      <c r="HS322" s="60"/>
      <c r="HT322" s="60"/>
      <c r="HU322" s="60"/>
      <c r="HV322" s="60"/>
      <c r="HW322" s="60"/>
      <c r="HX322" s="60"/>
      <c r="HY322" s="60"/>
      <c r="HZ322" s="60"/>
      <c r="IA322" s="60"/>
      <c r="IB322" s="60"/>
      <c r="IC322" s="60"/>
      <c r="ID322" s="60"/>
      <c r="IE322" s="60"/>
      <c r="IF322" s="60"/>
      <c r="IG322" s="60"/>
      <c r="IH322" s="60"/>
      <c r="II322" s="60"/>
      <c r="IJ322" s="60"/>
      <c r="IK322" s="60"/>
      <c r="IL322" s="60"/>
      <c r="IM322" s="60"/>
      <c r="IN322" s="60"/>
      <c r="IO322" s="60"/>
      <c r="IP322" s="60"/>
      <c r="IQ322" s="60"/>
      <c r="IR322" s="60"/>
      <c r="IS322" s="60"/>
    </row>
    <row r="323" spans="1:253" s="61" customFormat="1" x14ac:dyDescent="0.2">
      <c r="A323" s="92"/>
      <c r="C323" s="60"/>
      <c r="F323" s="62"/>
      <c r="G323" s="93"/>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c r="BT323" s="60"/>
      <c r="BU323" s="60"/>
      <c r="BV323" s="60"/>
      <c r="BW323" s="60"/>
      <c r="BX323" s="60"/>
      <c r="BY323" s="60"/>
      <c r="BZ323" s="60"/>
      <c r="CA323" s="60"/>
      <c r="CB323" s="60"/>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0"/>
      <c r="CZ323" s="60"/>
      <c r="DA323" s="60"/>
      <c r="DB323" s="60"/>
      <c r="DC323" s="60"/>
      <c r="DD323" s="60"/>
      <c r="DE323" s="60"/>
      <c r="DF323" s="60"/>
      <c r="DG323" s="60"/>
      <c r="DH323" s="60"/>
      <c r="DI323" s="60"/>
      <c r="DJ323" s="60"/>
      <c r="DK323" s="60"/>
      <c r="DL323" s="60"/>
      <c r="DM323" s="60"/>
      <c r="DN323" s="60"/>
      <c r="DO323" s="60"/>
      <c r="DP323" s="60"/>
      <c r="DQ323" s="60"/>
      <c r="DR323" s="60"/>
      <c r="DS323" s="60"/>
      <c r="DT323" s="60"/>
      <c r="DU323" s="60"/>
      <c r="DV323" s="60"/>
      <c r="DW323" s="60"/>
      <c r="DX323" s="60"/>
      <c r="DY323" s="60"/>
      <c r="DZ323" s="60"/>
      <c r="EA323" s="60"/>
      <c r="EB323" s="60"/>
      <c r="EC323" s="60"/>
      <c r="ED323" s="60"/>
      <c r="EE323" s="60"/>
      <c r="EF323" s="60"/>
      <c r="EG323" s="60"/>
      <c r="EH323" s="60"/>
      <c r="EI323" s="60"/>
      <c r="EJ323" s="60"/>
      <c r="EK323" s="60"/>
      <c r="EL323" s="60"/>
      <c r="EM323" s="60"/>
      <c r="EN323" s="60"/>
      <c r="EO323" s="60"/>
      <c r="EP323" s="60"/>
      <c r="EQ323" s="60"/>
      <c r="ER323" s="60"/>
      <c r="ES323" s="60"/>
      <c r="ET323" s="60"/>
      <c r="EU323" s="60"/>
      <c r="EV323" s="60"/>
      <c r="EW323" s="60"/>
      <c r="EX323" s="60"/>
      <c r="EY323" s="60"/>
      <c r="EZ323" s="60"/>
      <c r="FA323" s="60"/>
      <c r="FB323" s="60"/>
      <c r="FC323" s="60"/>
      <c r="FD323" s="60"/>
      <c r="FE323" s="60"/>
      <c r="FF323" s="60"/>
      <c r="FG323" s="60"/>
      <c r="FH323" s="60"/>
      <c r="FI323" s="60"/>
      <c r="FJ323" s="60"/>
      <c r="FK323" s="60"/>
      <c r="FL323" s="60"/>
      <c r="FM323" s="60"/>
      <c r="FN323" s="60"/>
      <c r="FO323" s="60"/>
      <c r="FP323" s="60"/>
      <c r="FQ323" s="60"/>
      <c r="FR323" s="60"/>
      <c r="FS323" s="60"/>
      <c r="FT323" s="60"/>
      <c r="FU323" s="60"/>
      <c r="FV323" s="60"/>
      <c r="FW323" s="60"/>
      <c r="FX323" s="60"/>
      <c r="FY323" s="60"/>
      <c r="FZ323" s="60"/>
      <c r="GA323" s="60"/>
      <c r="GB323" s="60"/>
      <c r="GC323" s="60"/>
      <c r="GD323" s="60"/>
      <c r="GE323" s="60"/>
      <c r="GF323" s="60"/>
      <c r="GG323" s="60"/>
      <c r="GH323" s="60"/>
      <c r="GI323" s="60"/>
      <c r="GJ323" s="60"/>
      <c r="GK323" s="60"/>
      <c r="GL323" s="60"/>
      <c r="GM323" s="60"/>
      <c r="GN323" s="60"/>
      <c r="GO323" s="60"/>
      <c r="GP323" s="60"/>
      <c r="GQ323" s="60"/>
      <c r="GR323" s="60"/>
      <c r="GS323" s="60"/>
      <c r="GT323" s="60"/>
      <c r="GU323" s="60"/>
      <c r="GV323" s="60"/>
      <c r="GW323" s="60"/>
      <c r="GX323" s="60"/>
      <c r="GY323" s="60"/>
      <c r="GZ323" s="60"/>
      <c r="HA323" s="60"/>
      <c r="HB323" s="60"/>
      <c r="HC323" s="60"/>
      <c r="HD323" s="60"/>
      <c r="HE323" s="60"/>
      <c r="HF323" s="60"/>
      <c r="HG323" s="60"/>
      <c r="HH323" s="60"/>
      <c r="HI323" s="60"/>
      <c r="HJ323" s="60"/>
      <c r="HK323" s="60"/>
      <c r="HL323" s="60"/>
      <c r="HM323" s="60"/>
      <c r="HN323" s="60"/>
      <c r="HO323" s="60"/>
      <c r="HP323" s="60"/>
      <c r="HQ323" s="60"/>
      <c r="HR323" s="60"/>
      <c r="HS323" s="60"/>
      <c r="HT323" s="60"/>
      <c r="HU323" s="60"/>
      <c r="HV323" s="60"/>
      <c r="HW323" s="60"/>
      <c r="HX323" s="60"/>
      <c r="HY323" s="60"/>
      <c r="HZ323" s="60"/>
      <c r="IA323" s="60"/>
      <c r="IB323" s="60"/>
      <c r="IC323" s="60"/>
      <c r="ID323" s="60"/>
      <c r="IE323" s="60"/>
      <c r="IF323" s="60"/>
      <c r="IG323" s="60"/>
      <c r="IH323" s="60"/>
      <c r="II323" s="60"/>
      <c r="IJ323" s="60"/>
      <c r="IK323" s="60"/>
      <c r="IL323" s="60"/>
      <c r="IM323" s="60"/>
      <c r="IN323" s="60"/>
      <c r="IO323" s="60"/>
      <c r="IP323" s="60"/>
      <c r="IQ323" s="60"/>
      <c r="IR323" s="60"/>
      <c r="IS323" s="60"/>
    </row>
    <row r="324" spans="1:253" s="61" customFormat="1" x14ac:dyDescent="0.2">
      <c r="A324" s="92"/>
      <c r="C324" s="60"/>
      <c r="F324" s="62"/>
      <c r="G324" s="93"/>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60"/>
      <c r="BV324" s="60"/>
      <c r="BW324" s="60"/>
      <c r="BX324" s="60"/>
      <c r="BY324" s="60"/>
      <c r="BZ324" s="60"/>
      <c r="CA324" s="60"/>
      <c r="CB324" s="60"/>
      <c r="CC324" s="60"/>
      <c r="CD324" s="60"/>
      <c r="CE324" s="60"/>
      <c r="CF324" s="60"/>
      <c r="CG324" s="60"/>
      <c r="CH324" s="60"/>
      <c r="CI324" s="60"/>
      <c r="CJ324" s="60"/>
      <c r="CK324" s="60"/>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c r="DQ324" s="60"/>
      <c r="DR324" s="60"/>
      <c r="DS324" s="60"/>
      <c r="DT324" s="60"/>
      <c r="DU324" s="60"/>
      <c r="DV324" s="60"/>
      <c r="DW324" s="60"/>
      <c r="DX324" s="60"/>
      <c r="DY324" s="60"/>
      <c r="DZ324" s="60"/>
      <c r="EA324" s="60"/>
      <c r="EB324" s="60"/>
      <c r="EC324" s="60"/>
      <c r="ED324" s="60"/>
      <c r="EE324" s="60"/>
      <c r="EF324" s="60"/>
      <c r="EG324" s="60"/>
      <c r="EH324" s="60"/>
      <c r="EI324" s="60"/>
      <c r="EJ324" s="60"/>
      <c r="EK324" s="60"/>
      <c r="EL324" s="60"/>
      <c r="EM324" s="60"/>
      <c r="EN324" s="60"/>
      <c r="EO324" s="60"/>
      <c r="EP324" s="60"/>
      <c r="EQ324" s="60"/>
      <c r="ER324" s="60"/>
      <c r="ES324" s="60"/>
      <c r="ET324" s="60"/>
      <c r="EU324" s="60"/>
      <c r="EV324" s="60"/>
      <c r="EW324" s="60"/>
      <c r="EX324" s="60"/>
      <c r="EY324" s="60"/>
      <c r="EZ324" s="60"/>
      <c r="FA324" s="60"/>
      <c r="FB324" s="60"/>
      <c r="FC324" s="60"/>
      <c r="FD324" s="60"/>
      <c r="FE324" s="60"/>
      <c r="FF324" s="60"/>
      <c r="FG324" s="60"/>
      <c r="FH324" s="60"/>
      <c r="FI324" s="60"/>
      <c r="FJ324" s="60"/>
      <c r="FK324" s="60"/>
      <c r="FL324" s="60"/>
      <c r="FM324" s="60"/>
      <c r="FN324" s="60"/>
      <c r="FO324" s="60"/>
      <c r="FP324" s="60"/>
      <c r="FQ324" s="60"/>
      <c r="FR324" s="60"/>
      <c r="FS324" s="60"/>
      <c r="FT324" s="60"/>
      <c r="FU324" s="60"/>
      <c r="FV324" s="60"/>
      <c r="FW324" s="60"/>
      <c r="FX324" s="60"/>
      <c r="FY324" s="60"/>
      <c r="FZ324" s="60"/>
      <c r="GA324" s="60"/>
      <c r="GB324" s="60"/>
      <c r="GC324" s="60"/>
      <c r="GD324" s="60"/>
      <c r="GE324" s="60"/>
      <c r="GF324" s="60"/>
      <c r="GG324" s="60"/>
      <c r="GH324" s="60"/>
      <c r="GI324" s="60"/>
      <c r="GJ324" s="60"/>
      <c r="GK324" s="60"/>
      <c r="GL324" s="60"/>
      <c r="GM324" s="60"/>
      <c r="GN324" s="60"/>
      <c r="GO324" s="60"/>
      <c r="GP324" s="60"/>
      <c r="GQ324" s="60"/>
      <c r="GR324" s="60"/>
      <c r="GS324" s="60"/>
      <c r="GT324" s="60"/>
      <c r="GU324" s="60"/>
      <c r="GV324" s="60"/>
      <c r="GW324" s="60"/>
      <c r="GX324" s="60"/>
      <c r="GY324" s="60"/>
      <c r="GZ324" s="60"/>
      <c r="HA324" s="60"/>
      <c r="HB324" s="60"/>
      <c r="HC324" s="60"/>
      <c r="HD324" s="60"/>
      <c r="HE324" s="60"/>
      <c r="HF324" s="60"/>
      <c r="HG324" s="60"/>
      <c r="HH324" s="60"/>
      <c r="HI324" s="60"/>
      <c r="HJ324" s="60"/>
      <c r="HK324" s="60"/>
      <c r="HL324" s="60"/>
      <c r="HM324" s="60"/>
      <c r="HN324" s="60"/>
      <c r="HO324" s="60"/>
      <c r="HP324" s="60"/>
      <c r="HQ324" s="60"/>
      <c r="HR324" s="60"/>
      <c r="HS324" s="60"/>
      <c r="HT324" s="60"/>
      <c r="HU324" s="60"/>
      <c r="HV324" s="60"/>
      <c r="HW324" s="60"/>
      <c r="HX324" s="60"/>
      <c r="HY324" s="60"/>
      <c r="HZ324" s="60"/>
      <c r="IA324" s="60"/>
      <c r="IB324" s="60"/>
      <c r="IC324" s="60"/>
      <c r="ID324" s="60"/>
      <c r="IE324" s="60"/>
      <c r="IF324" s="60"/>
      <c r="IG324" s="60"/>
      <c r="IH324" s="60"/>
      <c r="II324" s="60"/>
      <c r="IJ324" s="60"/>
      <c r="IK324" s="60"/>
      <c r="IL324" s="60"/>
      <c r="IM324" s="60"/>
      <c r="IN324" s="60"/>
      <c r="IO324" s="60"/>
      <c r="IP324" s="60"/>
      <c r="IQ324" s="60"/>
      <c r="IR324" s="60"/>
      <c r="IS324" s="60"/>
    </row>
    <row r="325" spans="1:253" s="61" customFormat="1" x14ac:dyDescent="0.2">
      <c r="A325" s="92"/>
      <c r="C325" s="60"/>
      <c r="F325" s="62"/>
      <c r="G325" s="93"/>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60"/>
      <c r="BT325" s="60"/>
      <c r="BU325" s="60"/>
      <c r="BV325" s="60"/>
      <c r="BW325" s="60"/>
      <c r="BX325" s="60"/>
      <c r="BY325" s="60"/>
      <c r="BZ325" s="60"/>
      <c r="CA325" s="60"/>
      <c r="CB325" s="60"/>
      <c r="CC325" s="60"/>
      <c r="CD325" s="60"/>
      <c r="CE325" s="60"/>
      <c r="CF325" s="60"/>
      <c r="CG325" s="60"/>
      <c r="CH325" s="60"/>
      <c r="CI325" s="60"/>
      <c r="CJ325" s="60"/>
      <c r="CK325" s="60"/>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c r="DQ325" s="60"/>
      <c r="DR325" s="60"/>
      <c r="DS325" s="60"/>
      <c r="DT325" s="60"/>
      <c r="DU325" s="60"/>
      <c r="DV325" s="60"/>
      <c r="DW325" s="60"/>
      <c r="DX325" s="60"/>
      <c r="DY325" s="60"/>
      <c r="DZ325" s="60"/>
      <c r="EA325" s="60"/>
      <c r="EB325" s="60"/>
      <c r="EC325" s="60"/>
      <c r="ED325" s="60"/>
      <c r="EE325" s="60"/>
      <c r="EF325" s="60"/>
      <c r="EG325" s="60"/>
      <c r="EH325" s="60"/>
      <c r="EI325" s="60"/>
      <c r="EJ325" s="60"/>
      <c r="EK325" s="60"/>
      <c r="EL325" s="60"/>
      <c r="EM325" s="60"/>
      <c r="EN325" s="60"/>
      <c r="EO325" s="60"/>
      <c r="EP325" s="60"/>
      <c r="EQ325" s="60"/>
      <c r="ER325" s="60"/>
      <c r="ES325" s="60"/>
      <c r="ET325" s="60"/>
      <c r="EU325" s="60"/>
      <c r="EV325" s="60"/>
      <c r="EW325" s="60"/>
      <c r="EX325" s="60"/>
      <c r="EY325" s="60"/>
      <c r="EZ325" s="60"/>
      <c r="FA325" s="60"/>
      <c r="FB325" s="60"/>
      <c r="FC325" s="60"/>
      <c r="FD325" s="60"/>
      <c r="FE325" s="60"/>
      <c r="FF325" s="60"/>
      <c r="FG325" s="60"/>
      <c r="FH325" s="60"/>
      <c r="FI325" s="60"/>
      <c r="FJ325" s="60"/>
      <c r="FK325" s="60"/>
      <c r="FL325" s="60"/>
      <c r="FM325" s="60"/>
      <c r="FN325" s="60"/>
      <c r="FO325" s="60"/>
      <c r="FP325" s="60"/>
      <c r="FQ325" s="60"/>
      <c r="FR325" s="60"/>
      <c r="FS325" s="60"/>
      <c r="FT325" s="60"/>
      <c r="FU325" s="60"/>
      <c r="FV325" s="60"/>
      <c r="FW325" s="60"/>
      <c r="FX325" s="60"/>
      <c r="FY325" s="60"/>
      <c r="FZ325" s="60"/>
      <c r="GA325" s="60"/>
      <c r="GB325" s="60"/>
      <c r="GC325" s="60"/>
      <c r="GD325" s="60"/>
      <c r="GE325" s="60"/>
      <c r="GF325" s="60"/>
      <c r="GG325" s="60"/>
      <c r="GH325" s="60"/>
      <c r="GI325" s="60"/>
      <c r="GJ325" s="60"/>
      <c r="GK325" s="60"/>
      <c r="GL325" s="60"/>
      <c r="GM325" s="60"/>
      <c r="GN325" s="60"/>
      <c r="GO325" s="60"/>
      <c r="GP325" s="60"/>
      <c r="GQ325" s="60"/>
      <c r="GR325" s="60"/>
      <c r="GS325" s="60"/>
      <c r="GT325" s="60"/>
      <c r="GU325" s="60"/>
      <c r="GV325" s="60"/>
      <c r="GW325" s="60"/>
      <c r="GX325" s="60"/>
      <c r="GY325" s="60"/>
      <c r="GZ325" s="60"/>
      <c r="HA325" s="60"/>
      <c r="HB325" s="60"/>
      <c r="HC325" s="60"/>
      <c r="HD325" s="60"/>
      <c r="HE325" s="60"/>
      <c r="HF325" s="60"/>
      <c r="HG325" s="60"/>
      <c r="HH325" s="60"/>
      <c r="HI325" s="60"/>
      <c r="HJ325" s="60"/>
      <c r="HK325" s="60"/>
      <c r="HL325" s="60"/>
      <c r="HM325" s="60"/>
      <c r="HN325" s="60"/>
      <c r="HO325" s="60"/>
      <c r="HP325" s="60"/>
      <c r="HQ325" s="60"/>
      <c r="HR325" s="60"/>
      <c r="HS325" s="60"/>
      <c r="HT325" s="60"/>
      <c r="HU325" s="60"/>
      <c r="HV325" s="60"/>
      <c r="HW325" s="60"/>
      <c r="HX325" s="60"/>
      <c r="HY325" s="60"/>
      <c r="HZ325" s="60"/>
      <c r="IA325" s="60"/>
      <c r="IB325" s="60"/>
      <c r="IC325" s="60"/>
      <c r="ID325" s="60"/>
      <c r="IE325" s="60"/>
      <c r="IF325" s="60"/>
      <c r="IG325" s="60"/>
      <c r="IH325" s="60"/>
      <c r="II325" s="60"/>
      <c r="IJ325" s="60"/>
      <c r="IK325" s="60"/>
      <c r="IL325" s="60"/>
      <c r="IM325" s="60"/>
      <c r="IN325" s="60"/>
      <c r="IO325" s="60"/>
      <c r="IP325" s="60"/>
      <c r="IQ325" s="60"/>
      <c r="IR325" s="60"/>
      <c r="IS325" s="60"/>
    </row>
    <row r="326" spans="1:253" s="61" customFormat="1" x14ac:dyDescent="0.2">
      <c r="A326" s="92"/>
      <c r="C326" s="60"/>
      <c r="F326" s="62"/>
      <c r="G326" s="93"/>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c r="BT326" s="60"/>
      <c r="BU326" s="60"/>
      <c r="BV326" s="60"/>
      <c r="BW326" s="60"/>
      <c r="BX326" s="60"/>
      <c r="BY326" s="60"/>
      <c r="BZ326" s="60"/>
      <c r="CA326" s="60"/>
      <c r="CB326" s="60"/>
      <c r="CC326" s="60"/>
      <c r="CD326" s="60"/>
      <c r="CE326" s="60"/>
      <c r="CF326" s="60"/>
      <c r="CG326" s="60"/>
      <c r="CH326" s="60"/>
      <c r="CI326" s="60"/>
      <c r="CJ326" s="60"/>
      <c r="CK326" s="60"/>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c r="DQ326" s="60"/>
      <c r="DR326" s="60"/>
      <c r="DS326" s="60"/>
      <c r="DT326" s="60"/>
      <c r="DU326" s="60"/>
      <c r="DV326" s="60"/>
      <c r="DW326" s="60"/>
      <c r="DX326" s="60"/>
      <c r="DY326" s="60"/>
      <c r="DZ326" s="60"/>
      <c r="EA326" s="60"/>
      <c r="EB326" s="60"/>
      <c r="EC326" s="60"/>
      <c r="ED326" s="60"/>
      <c r="EE326" s="60"/>
      <c r="EF326" s="60"/>
      <c r="EG326" s="60"/>
      <c r="EH326" s="60"/>
      <c r="EI326" s="60"/>
      <c r="EJ326" s="60"/>
      <c r="EK326" s="60"/>
      <c r="EL326" s="60"/>
      <c r="EM326" s="60"/>
      <c r="EN326" s="60"/>
      <c r="EO326" s="60"/>
      <c r="EP326" s="60"/>
      <c r="EQ326" s="60"/>
      <c r="ER326" s="60"/>
      <c r="ES326" s="60"/>
      <c r="ET326" s="60"/>
      <c r="EU326" s="60"/>
      <c r="EV326" s="60"/>
      <c r="EW326" s="60"/>
      <c r="EX326" s="60"/>
      <c r="EY326" s="60"/>
      <c r="EZ326" s="60"/>
      <c r="FA326" s="60"/>
      <c r="FB326" s="60"/>
      <c r="FC326" s="60"/>
      <c r="FD326" s="60"/>
      <c r="FE326" s="60"/>
      <c r="FF326" s="60"/>
      <c r="FG326" s="60"/>
      <c r="FH326" s="60"/>
      <c r="FI326" s="60"/>
      <c r="FJ326" s="60"/>
      <c r="FK326" s="60"/>
      <c r="FL326" s="60"/>
      <c r="FM326" s="60"/>
      <c r="FN326" s="60"/>
      <c r="FO326" s="60"/>
      <c r="FP326" s="60"/>
      <c r="FQ326" s="60"/>
      <c r="FR326" s="60"/>
      <c r="FS326" s="60"/>
      <c r="FT326" s="60"/>
      <c r="FU326" s="60"/>
      <c r="FV326" s="60"/>
      <c r="FW326" s="60"/>
      <c r="FX326" s="60"/>
      <c r="FY326" s="60"/>
      <c r="FZ326" s="60"/>
      <c r="GA326" s="60"/>
      <c r="GB326" s="60"/>
      <c r="GC326" s="60"/>
      <c r="GD326" s="60"/>
      <c r="GE326" s="60"/>
      <c r="GF326" s="60"/>
      <c r="GG326" s="60"/>
      <c r="GH326" s="60"/>
      <c r="GI326" s="60"/>
      <c r="GJ326" s="60"/>
      <c r="GK326" s="60"/>
      <c r="GL326" s="60"/>
      <c r="GM326" s="60"/>
      <c r="GN326" s="60"/>
      <c r="GO326" s="60"/>
      <c r="GP326" s="60"/>
      <c r="GQ326" s="60"/>
      <c r="GR326" s="60"/>
      <c r="GS326" s="60"/>
      <c r="GT326" s="60"/>
      <c r="GU326" s="60"/>
      <c r="GV326" s="60"/>
      <c r="GW326" s="60"/>
      <c r="GX326" s="60"/>
      <c r="GY326" s="60"/>
      <c r="GZ326" s="60"/>
      <c r="HA326" s="60"/>
      <c r="HB326" s="60"/>
      <c r="HC326" s="60"/>
      <c r="HD326" s="60"/>
      <c r="HE326" s="60"/>
      <c r="HF326" s="60"/>
      <c r="HG326" s="60"/>
      <c r="HH326" s="60"/>
      <c r="HI326" s="60"/>
      <c r="HJ326" s="60"/>
      <c r="HK326" s="60"/>
      <c r="HL326" s="60"/>
      <c r="HM326" s="60"/>
      <c r="HN326" s="60"/>
      <c r="HO326" s="60"/>
      <c r="HP326" s="60"/>
      <c r="HQ326" s="60"/>
      <c r="HR326" s="60"/>
      <c r="HS326" s="60"/>
      <c r="HT326" s="60"/>
      <c r="HU326" s="60"/>
      <c r="HV326" s="60"/>
      <c r="HW326" s="60"/>
      <c r="HX326" s="60"/>
      <c r="HY326" s="60"/>
      <c r="HZ326" s="60"/>
      <c r="IA326" s="60"/>
      <c r="IB326" s="60"/>
      <c r="IC326" s="60"/>
      <c r="ID326" s="60"/>
      <c r="IE326" s="60"/>
      <c r="IF326" s="60"/>
      <c r="IG326" s="60"/>
      <c r="IH326" s="60"/>
      <c r="II326" s="60"/>
      <c r="IJ326" s="60"/>
      <c r="IK326" s="60"/>
      <c r="IL326" s="60"/>
      <c r="IM326" s="60"/>
      <c r="IN326" s="60"/>
      <c r="IO326" s="60"/>
      <c r="IP326" s="60"/>
      <c r="IQ326" s="60"/>
      <c r="IR326" s="60"/>
      <c r="IS326" s="60"/>
    </row>
    <row r="327" spans="1:253" s="61" customFormat="1" x14ac:dyDescent="0.2">
      <c r="A327" s="92"/>
      <c r="C327" s="60"/>
      <c r="F327" s="62"/>
      <c r="G327" s="93"/>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60"/>
      <c r="BV327" s="60"/>
      <c r="BW327" s="60"/>
      <c r="BX327" s="60"/>
      <c r="BY327" s="60"/>
      <c r="BZ327" s="60"/>
      <c r="CA327" s="60"/>
      <c r="CB327" s="60"/>
      <c r="CC327" s="60"/>
      <c r="CD327" s="60"/>
      <c r="CE327" s="60"/>
      <c r="CF327" s="60"/>
      <c r="CG327" s="60"/>
      <c r="CH327" s="60"/>
      <c r="CI327" s="60"/>
      <c r="CJ327" s="60"/>
      <c r="CK327" s="60"/>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c r="DQ327" s="60"/>
      <c r="DR327" s="60"/>
      <c r="DS327" s="60"/>
      <c r="DT327" s="60"/>
      <c r="DU327" s="60"/>
      <c r="DV327" s="60"/>
      <c r="DW327" s="60"/>
      <c r="DX327" s="60"/>
      <c r="DY327" s="60"/>
      <c r="DZ327" s="60"/>
      <c r="EA327" s="60"/>
      <c r="EB327" s="60"/>
      <c r="EC327" s="60"/>
      <c r="ED327" s="60"/>
      <c r="EE327" s="60"/>
      <c r="EF327" s="60"/>
      <c r="EG327" s="60"/>
      <c r="EH327" s="60"/>
      <c r="EI327" s="60"/>
      <c r="EJ327" s="60"/>
      <c r="EK327" s="60"/>
      <c r="EL327" s="60"/>
      <c r="EM327" s="60"/>
      <c r="EN327" s="60"/>
      <c r="EO327" s="60"/>
      <c r="EP327" s="60"/>
      <c r="EQ327" s="60"/>
      <c r="ER327" s="60"/>
      <c r="ES327" s="60"/>
      <c r="ET327" s="60"/>
      <c r="EU327" s="60"/>
      <c r="EV327" s="60"/>
      <c r="EW327" s="60"/>
      <c r="EX327" s="60"/>
      <c r="EY327" s="60"/>
      <c r="EZ327" s="60"/>
      <c r="FA327" s="60"/>
      <c r="FB327" s="60"/>
      <c r="FC327" s="60"/>
      <c r="FD327" s="60"/>
      <c r="FE327" s="60"/>
      <c r="FF327" s="60"/>
      <c r="FG327" s="60"/>
      <c r="FH327" s="60"/>
      <c r="FI327" s="60"/>
      <c r="FJ327" s="60"/>
      <c r="FK327" s="60"/>
      <c r="FL327" s="60"/>
      <c r="FM327" s="60"/>
      <c r="FN327" s="60"/>
      <c r="FO327" s="60"/>
      <c r="FP327" s="60"/>
      <c r="FQ327" s="60"/>
      <c r="FR327" s="60"/>
      <c r="FS327" s="60"/>
      <c r="FT327" s="60"/>
      <c r="FU327" s="60"/>
      <c r="FV327" s="60"/>
      <c r="FW327" s="60"/>
      <c r="FX327" s="60"/>
      <c r="FY327" s="60"/>
      <c r="FZ327" s="60"/>
      <c r="GA327" s="60"/>
      <c r="GB327" s="60"/>
      <c r="GC327" s="60"/>
      <c r="GD327" s="60"/>
      <c r="GE327" s="60"/>
      <c r="GF327" s="60"/>
      <c r="GG327" s="60"/>
      <c r="GH327" s="60"/>
      <c r="GI327" s="60"/>
      <c r="GJ327" s="60"/>
      <c r="GK327" s="60"/>
      <c r="GL327" s="60"/>
      <c r="GM327" s="60"/>
      <c r="GN327" s="60"/>
      <c r="GO327" s="60"/>
      <c r="GP327" s="60"/>
      <c r="GQ327" s="60"/>
      <c r="GR327" s="60"/>
      <c r="GS327" s="60"/>
      <c r="GT327" s="60"/>
      <c r="GU327" s="60"/>
      <c r="GV327" s="60"/>
      <c r="GW327" s="60"/>
      <c r="GX327" s="60"/>
      <c r="GY327" s="60"/>
      <c r="GZ327" s="60"/>
      <c r="HA327" s="60"/>
      <c r="HB327" s="60"/>
      <c r="HC327" s="60"/>
      <c r="HD327" s="60"/>
      <c r="HE327" s="60"/>
      <c r="HF327" s="60"/>
      <c r="HG327" s="60"/>
      <c r="HH327" s="60"/>
      <c r="HI327" s="60"/>
      <c r="HJ327" s="60"/>
      <c r="HK327" s="60"/>
      <c r="HL327" s="60"/>
      <c r="HM327" s="60"/>
      <c r="HN327" s="60"/>
      <c r="HO327" s="60"/>
      <c r="HP327" s="60"/>
      <c r="HQ327" s="60"/>
      <c r="HR327" s="60"/>
      <c r="HS327" s="60"/>
      <c r="HT327" s="60"/>
      <c r="HU327" s="60"/>
      <c r="HV327" s="60"/>
      <c r="HW327" s="60"/>
      <c r="HX327" s="60"/>
      <c r="HY327" s="60"/>
      <c r="HZ327" s="60"/>
      <c r="IA327" s="60"/>
      <c r="IB327" s="60"/>
      <c r="IC327" s="60"/>
      <c r="ID327" s="60"/>
      <c r="IE327" s="60"/>
      <c r="IF327" s="60"/>
      <c r="IG327" s="60"/>
      <c r="IH327" s="60"/>
      <c r="II327" s="60"/>
      <c r="IJ327" s="60"/>
      <c r="IK327" s="60"/>
      <c r="IL327" s="60"/>
      <c r="IM327" s="60"/>
      <c r="IN327" s="60"/>
      <c r="IO327" s="60"/>
      <c r="IP327" s="60"/>
      <c r="IQ327" s="60"/>
      <c r="IR327" s="60"/>
      <c r="IS327" s="60"/>
    </row>
    <row r="328" spans="1:253" s="61" customFormat="1" x14ac:dyDescent="0.2">
      <c r="A328" s="92"/>
      <c r="C328" s="60"/>
      <c r="F328" s="62"/>
      <c r="G328" s="93"/>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60"/>
      <c r="CD328" s="60"/>
      <c r="CE328" s="60"/>
      <c r="CF328" s="60"/>
      <c r="CG328" s="60"/>
      <c r="CH328" s="60"/>
      <c r="CI328" s="60"/>
      <c r="CJ328" s="60"/>
      <c r="CK328" s="60"/>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c r="DQ328" s="60"/>
      <c r="DR328" s="60"/>
      <c r="DS328" s="60"/>
      <c r="DT328" s="60"/>
      <c r="DU328" s="60"/>
      <c r="DV328" s="60"/>
      <c r="DW328" s="60"/>
      <c r="DX328" s="60"/>
      <c r="DY328" s="60"/>
      <c r="DZ328" s="60"/>
      <c r="EA328" s="60"/>
      <c r="EB328" s="60"/>
      <c r="EC328" s="60"/>
      <c r="ED328" s="60"/>
      <c r="EE328" s="60"/>
      <c r="EF328" s="60"/>
      <c r="EG328" s="60"/>
      <c r="EH328" s="60"/>
      <c r="EI328" s="60"/>
      <c r="EJ328" s="60"/>
      <c r="EK328" s="60"/>
      <c r="EL328" s="60"/>
      <c r="EM328" s="60"/>
      <c r="EN328" s="60"/>
      <c r="EO328" s="60"/>
      <c r="EP328" s="60"/>
      <c r="EQ328" s="60"/>
      <c r="ER328" s="60"/>
      <c r="ES328" s="60"/>
      <c r="ET328" s="60"/>
      <c r="EU328" s="60"/>
      <c r="EV328" s="60"/>
      <c r="EW328" s="60"/>
      <c r="EX328" s="60"/>
      <c r="EY328" s="60"/>
      <c r="EZ328" s="60"/>
      <c r="FA328" s="60"/>
      <c r="FB328" s="60"/>
      <c r="FC328" s="60"/>
      <c r="FD328" s="60"/>
      <c r="FE328" s="60"/>
      <c r="FF328" s="60"/>
      <c r="FG328" s="60"/>
      <c r="FH328" s="60"/>
      <c r="FI328" s="60"/>
      <c r="FJ328" s="60"/>
      <c r="FK328" s="60"/>
      <c r="FL328" s="60"/>
      <c r="FM328" s="60"/>
      <c r="FN328" s="60"/>
      <c r="FO328" s="60"/>
      <c r="FP328" s="60"/>
      <c r="FQ328" s="60"/>
      <c r="FR328" s="60"/>
      <c r="FS328" s="60"/>
      <c r="FT328" s="60"/>
      <c r="FU328" s="60"/>
      <c r="FV328" s="60"/>
      <c r="FW328" s="60"/>
      <c r="FX328" s="60"/>
      <c r="FY328" s="60"/>
      <c r="FZ328" s="60"/>
      <c r="GA328" s="60"/>
      <c r="GB328" s="60"/>
      <c r="GC328" s="60"/>
      <c r="GD328" s="60"/>
      <c r="GE328" s="60"/>
      <c r="GF328" s="60"/>
      <c r="GG328" s="60"/>
      <c r="GH328" s="60"/>
      <c r="GI328" s="60"/>
      <c r="GJ328" s="60"/>
      <c r="GK328" s="60"/>
      <c r="GL328" s="60"/>
      <c r="GM328" s="60"/>
      <c r="GN328" s="60"/>
      <c r="GO328" s="60"/>
      <c r="GP328" s="60"/>
      <c r="GQ328" s="60"/>
      <c r="GR328" s="60"/>
      <c r="GS328" s="60"/>
      <c r="GT328" s="60"/>
      <c r="GU328" s="60"/>
      <c r="GV328" s="60"/>
      <c r="GW328" s="60"/>
      <c r="GX328" s="60"/>
      <c r="GY328" s="60"/>
      <c r="GZ328" s="60"/>
      <c r="HA328" s="60"/>
      <c r="HB328" s="60"/>
      <c r="HC328" s="60"/>
      <c r="HD328" s="60"/>
      <c r="HE328" s="60"/>
      <c r="HF328" s="60"/>
      <c r="HG328" s="60"/>
      <c r="HH328" s="60"/>
      <c r="HI328" s="60"/>
      <c r="HJ328" s="60"/>
      <c r="HK328" s="60"/>
      <c r="HL328" s="60"/>
      <c r="HM328" s="60"/>
      <c r="HN328" s="60"/>
      <c r="HO328" s="60"/>
      <c r="HP328" s="60"/>
      <c r="HQ328" s="60"/>
      <c r="HR328" s="60"/>
      <c r="HS328" s="60"/>
      <c r="HT328" s="60"/>
      <c r="HU328" s="60"/>
      <c r="HV328" s="60"/>
      <c r="HW328" s="60"/>
      <c r="HX328" s="60"/>
      <c r="HY328" s="60"/>
      <c r="HZ328" s="60"/>
      <c r="IA328" s="60"/>
      <c r="IB328" s="60"/>
      <c r="IC328" s="60"/>
      <c r="ID328" s="60"/>
      <c r="IE328" s="60"/>
      <c r="IF328" s="60"/>
      <c r="IG328" s="60"/>
      <c r="IH328" s="60"/>
      <c r="II328" s="60"/>
      <c r="IJ328" s="60"/>
      <c r="IK328" s="60"/>
      <c r="IL328" s="60"/>
      <c r="IM328" s="60"/>
      <c r="IN328" s="60"/>
      <c r="IO328" s="60"/>
      <c r="IP328" s="60"/>
      <c r="IQ328" s="60"/>
      <c r="IR328" s="60"/>
      <c r="IS328" s="60"/>
    </row>
    <row r="329" spans="1:253" s="61" customFormat="1" x14ac:dyDescent="0.2">
      <c r="A329" s="92"/>
      <c r="C329" s="60"/>
      <c r="F329" s="62"/>
      <c r="G329" s="93"/>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c r="CB329" s="60"/>
      <c r="CC329" s="60"/>
      <c r="CD329" s="60"/>
      <c r="CE329" s="60"/>
      <c r="CF329" s="60"/>
      <c r="CG329" s="60"/>
      <c r="CH329" s="60"/>
      <c r="CI329" s="60"/>
      <c r="CJ329" s="60"/>
      <c r="CK329" s="60"/>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c r="DQ329" s="60"/>
      <c r="DR329" s="60"/>
      <c r="DS329" s="60"/>
      <c r="DT329" s="60"/>
      <c r="DU329" s="60"/>
      <c r="DV329" s="60"/>
      <c r="DW329" s="60"/>
      <c r="DX329" s="60"/>
      <c r="DY329" s="60"/>
      <c r="DZ329" s="60"/>
      <c r="EA329" s="60"/>
      <c r="EB329" s="60"/>
      <c r="EC329" s="60"/>
      <c r="ED329" s="60"/>
      <c r="EE329" s="60"/>
      <c r="EF329" s="60"/>
      <c r="EG329" s="60"/>
      <c r="EH329" s="60"/>
      <c r="EI329" s="60"/>
      <c r="EJ329" s="60"/>
      <c r="EK329" s="60"/>
      <c r="EL329" s="60"/>
      <c r="EM329" s="60"/>
      <c r="EN329" s="60"/>
      <c r="EO329" s="60"/>
      <c r="EP329" s="60"/>
      <c r="EQ329" s="60"/>
      <c r="ER329" s="60"/>
      <c r="ES329" s="60"/>
      <c r="ET329" s="60"/>
      <c r="EU329" s="60"/>
      <c r="EV329" s="60"/>
      <c r="EW329" s="60"/>
      <c r="EX329" s="60"/>
      <c r="EY329" s="60"/>
      <c r="EZ329" s="60"/>
      <c r="FA329" s="60"/>
      <c r="FB329" s="60"/>
      <c r="FC329" s="60"/>
      <c r="FD329" s="60"/>
      <c r="FE329" s="60"/>
      <c r="FF329" s="60"/>
      <c r="FG329" s="60"/>
      <c r="FH329" s="60"/>
      <c r="FI329" s="60"/>
      <c r="FJ329" s="60"/>
      <c r="FK329" s="60"/>
      <c r="FL329" s="60"/>
      <c r="FM329" s="60"/>
      <c r="FN329" s="60"/>
      <c r="FO329" s="60"/>
      <c r="FP329" s="60"/>
      <c r="FQ329" s="60"/>
      <c r="FR329" s="60"/>
      <c r="FS329" s="60"/>
      <c r="FT329" s="60"/>
      <c r="FU329" s="60"/>
      <c r="FV329" s="60"/>
      <c r="FW329" s="60"/>
      <c r="FX329" s="60"/>
      <c r="FY329" s="60"/>
      <c r="FZ329" s="60"/>
      <c r="GA329" s="60"/>
      <c r="GB329" s="60"/>
      <c r="GC329" s="60"/>
      <c r="GD329" s="60"/>
      <c r="GE329" s="60"/>
      <c r="GF329" s="60"/>
      <c r="GG329" s="60"/>
      <c r="GH329" s="60"/>
      <c r="GI329" s="60"/>
      <c r="GJ329" s="60"/>
      <c r="GK329" s="60"/>
      <c r="GL329" s="60"/>
      <c r="GM329" s="60"/>
      <c r="GN329" s="60"/>
      <c r="GO329" s="60"/>
      <c r="GP329" s="60"/>
      <c r="GQ329" s="60"/>
      <c r="GR329" s="60"/>
      <c r="GS329" s="60"/>
      <c r="GT329" s="60"/>
      <c r="GU329" s="60"/>
      <c r="GV329" s="60"/>
      <c r="GW329" s="60"/>
      <c r="GX329" s="60"/>
      <c r="GY329" s="60"/>
      <c r="GZ329" s="60"/>
      <c r="HA329" s="60"/>
      <c r="HB329" s="60"/>
      <c r="HC329" s="60"/>
      <c r="HD329" s="60"/>
      <c r="HE329" s="60"/>
      <c r="HF329" s="60"/>
      <c r="HG329" s="60"/>
      <c r="HH329" s="60"/>
      <c r="HI329" s="60"/>
      <c r="HJ329" s="60"/>
      <c r="HK329" s="60"/>
      <c r="HL329" s="60"/>
      <c r="HM329" s="60"/>
      <c r="HN329" s="60"/>
      <c r="HO329" s="60"/>
      <c r="HP329" s="60"/>
      <c r="HQ329" s="60"/>
      <c r="HR329" s="60"/>
      <c r="HS329" s="60"/>
      <c r="HT329" s="60"/>
      <c r="HU329" s="60"/>
      <c r="HV329" s="60"/>
      <c r="HW329" s="60"/>
      <c r="HX329" s="60"/>
      <c r="HY329" s="60"/>
      <c r="HZ329" s="60"/>
      <c r="IA329" s="60"/>
      <c r="IB329" s="60"/>
      <c r="IC329" s="60"/>
      <c r="ID329" s="60"/>
      <c r="IE329" s="60"/>
      <c r="IF329" s="60"/>
      <c r="IG329" s="60"/>
      <c r="IH329" s="60"/>
      <c r="II329" s="60"/>
      <c r="IJ329" s="60"/>
      <c r="IK329" s="60"/>
      <c r="IL329" s="60"/>
      <c r="IM329" s="60"/>
      <c r="IN329" s="60"/>
      <c r="IO329" s="60"/>
      <c r="IP329" s="60"/>
      <c r="IQ329" s="60"/>
      <c r="IR329" s="60"/>
      <c r="IS329" s="60"/>
    </row>
    <row r="330" spans="1:253" s="61" customFormat="1" x14ac:dyDescent="0.2">
      <c r="A330" s="92"/>
      <c r="C330" s="60"/>
      <c r="F330" s="62"/>
      <c r="G330" s="93"/>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0"/>
      <c r="BR330" s="60"/>
      <c r="BS330" s="60"/>
      <c r="BT330" s="60"/>
      <c r="BU330" s="60"/>
      <c r="BV330" s="60"/>
      <c r="BW330" s="60"/>
      <c r="BX330" s="60"/>
      <c r="BY330" s="60"/>
      <c r="BZ330" s="60"/>
      <c r="CA330" s="60"/>
      <c r="CB330" s="60"/>
      <c r="CC330" s="60"/>
      <c r="CD330" s="60"/>
      <c r="CE330" s="60"/>
      <c r="CF330" s="60"/>
      <c r="CG330" s="60"/>
      <c r="CH330" s="60"/>
      <c r="CI330" s="60"/>
      <c r="CJ330" s="60"/>
      <c r="CK330" s="60"/>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c r="DQ330" s="60"/>
      <c r="DR330" s="60"/>
      <c r="DS330" s="60"/>
      <c r="DT330" s="60"/>
      <c r="DU330" s="60"/>
      <c r="DV330" s="60"/>
      <c r="DW330" s="60"/>
      <c r="DX330" s="60"/>
      <c r="DY330" s="60"/>
      <c r="DZ330" s="60"/>
      <c r="EA330" s="60"/>
      <c r="EB330" s="60"/>
      <c r="EC330" s="60"/>
      <c r="ED330" s="60"/>
      <c r="EE330" s="60"/>
      <c r="EF330" s="60"/>
      <c r="EG330" s="60"/>
      <c r="EH330" s="60"/>
      <c r="EI330" s="60"/>
      <c r="EJ330" s="60"/>
      <c r="EK330" s="60"/>
      <c r="EL330" s="60"/>
      <c r="EM330" s="60"/>
      <c r="EN330" s="60"/>
      <c r="EO330" s="60"/>
      <c r="EP330" s="60"/>
      <c r="EQ330" s="60"/>
      <c r="ER330" s="60"/>
      <c r="ES330" s="60"/>
      <c r="ET330" s="60"/>
      <c r="EU330" s="60"/>
      <c r="EV330" s="60"/>
      <c r="EW330" s="60"/>
      <c r="EX330" s="60"/>
      <c r="EY330" s="60"/>
      <c r="EZ330" s="60"/>
      <c r="FA330" s="60"/>
      <c r="FB330" s="60"/>
      <c r="FC330" s="60"/>
      <c r="FD330" s="60"/>
      <c r="FE330" s="60"/>
      <c r="FF330" s="60"/>
      <c r="FG330" s="60"/>
      <c r="FH330" s="60"/>
      <c r="FI330" s="60"/>
      <c r="FJ330" s="60"/>
      <c r="FK330" s="60"/>
      <c r="FL330" s="60"/>
      <c r="FM330" s="60"/>
      <c r="FN330" s="60"/>
      <c r="FO330" s="60"/>
      <c r="FP330" s="60"/>
      <c r="FQ330" s="60"/>
      <c r="FR330" s="60"/>
      <c r="FS330" s="60"/>
      <c r="FT330" s="60"/>
      <c r="FU330" s="60"/>
      <c r="FV330" s="60"/>
      <c r="FW330" s="60"/>
      <c r="FX330" s="60"/>
      <c r="FY330" s="60"/>
      <c r="FZ330" s="60"/>
      <c r="GA330" s="60"/>
      <c r="GB330" s="60"/>
      <c r="GC330" s="60"/>
      <c r="GD330" s="60"/>
      <c r="GE330" s="60"/>
      <c r="GF330" s="60"/>
      <c r="GG330" s="60"/>
      <c r="GH330" s="60"/>
      <c r="GI330" s="60"/>
      <c r="GJ330" s="60"/>
      <c r="GK330" s="60"/>
      <c r="GL330" s="60"/>
      <c r="GM330" s="60"/>
      <c r="GN330" s="60"/>
      <c r="GO330" s="60"/>
      <c r="GP330" s="60"/>
      <c r="GQ330" s="60"/>
      <c r="GR330" s="60"/>
      <c r="GS330" s="60"/>
      <c r="GT330" s="60"/>
      <c r="GU330" s="60"/>
      <c r="GV330" s="60"/>
      <c r="GW330" s="60"/>
      <c r="GX330" s="60"/>
      <c r="GY330" s="60"/>
      <c r="GZ330" s="60"/>
      <c r="HA330" s="60"/>
      <c r="HB330" s="60"/>
      <c r="HC330" s="60"/>
      <c r="HD330" s="60"/>
      <c r="HE330" s="60"/>
      <c r="HF330" s="60"/>
      <c r="HG330" s="60"/>
      <c r="HH330" s="60"/>
      <c r="HI330" s="60"/>
      <c r="HJ330" s="60"/>
      <c r="HK330" s="60"/>
      <c r="HL330" s="60"/>
      <c r="HM330" s="60"/>
      <c r="HN330" s="60"/>
      <c r="HO330" s="60"/>
      <c r="HP330" s="60"/>
      <c r="HQ330" s="60"/>
      <c r="HR330" s="60"/>
      <c r="HS330" s="60"/>
      <c r="HT330" s="60"/>
      <c r="HU330" s="60"/>
      <c r="HV330" s="60"/>
      <c r="HW330" s="60"/>
      <c r="HX330" s="60"/>
      <c r="HY330" s="60"/>
      <c r="HZ330" s="60"/>
      <c r="IA330" s="60"/>
      <c r="IB330" s="60"/>
      <c r="IC330" s="60"/>
      <c r="ID330" s="60"/>
      <c r="IE330" s="60"/>
      <c r="IF330" s="60"/>
      <c r="IG330" s="60"/>
      <c r="IH330" s="60"/>
      <c r="II330" s="60"/>
      <c r="IJ330" s="60"/>
      <c r="IK330" s="60"/>
      <c r="IL330" s="60"/>
      <c r="IM330" s="60"/>
      <c r="IN330" s="60"/>
      <c r="IO330" s="60"/>
      <c r="IP330" s="60"/>
      <c r="IQ330" s="60"/>
      <c r="IR330" s="60"/>
      <c r="IS330" s="60"/>
    </row>
    <row r="331" spans="1:253" s="61" customFormat="1" x14ac:dyDescent="0.2">
      <c r="A331" s="92"/>
      <c r="C331" s="60"/>
      <c r="F331" s="62"/>
      <c r="G331" s="93"/>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c r="DQ331" s="60"/>
      <c r="DR331" s="60"/>
      <c r="DS331" s="60"/>
      <c r="DT331" s="60"/>
      <c r="DU331" s="60"/>
      <c r="DV331" s="60"/>
      <c r="DW331" s="60"/>
      <c r="DX331" s="60"/>
      <c r="DY331" s="60"/>
      <c r="DZ331" s="60"/>
      <c r="EA331" s="60"/>
      <c r="EB331" s="60"/>
      <c r="EC331" s="60"/>
      <c r="ED331" s="60"/>
      <c r="EE331" s="60"/>
      <c r="EF331" s="60"/>
      <c r="EG331" s="60"/>
      <c r="EH331" s="60"/>
      <c r="EI331" s="60"/>
      <c r="EJ331" s="60"/>
      <c r="EK331" s="60"/>
      <c r="EL331" s="60"/>
      <c r="EM331" s="60"/>
      <c r="EN331" s="60"/>
      <c r="EO331" s="60"/>
      <c r="EP331" s="60"/>
      <c r="EQ331" s="60"/>
      <c r="ER331" s="60"/>
      <c r="ES331" s="60"/>
      <c r="ET331" s="60"/>
      <c r="EU331" s="60"/>
      <c r="EV331" s="60"/>
      <c r="EW331" s="60"/>
      <c r="EX331" s="60"/>
      <c r="EY331" s="60"/>
      <c r="EZ331" s="60"/>
      <c r="FA331" s="60"/>
      <c r="FB331" s="60"/>
      <c r="FC331" s="60"/>
      <c r="FD331" s="60"/>
      <c r="FE331" s="60"/>
      <c r="FF331" s="60"/>
      <c r="FG331" s="60"/>
      <c r="FH331" s="60"/>
      <c r="FI331" s="60"/>
      <c r="FJ331" s="60"/>
      <c r="FK331" s="60"/>
      <c r="FL331" s="60"/>
      <c r="FM331" s="60"/>
      <c r="FN331" s="60"/>
      <c r="FO331" s="60"/>
      <c r="FP331" s="60"/>
      <c r="FQ331" s="60"/>
      <c r="FR331" s="60"/>
      <c r="FS331" s="60"/>
      <c r="FT331" s="60"/>
      <c r="FU331" s="60"/>
      <c r="FV331" s="60"/>
      <c r="FW331" s="60"/>
      <c r="FX331" s="60"/>
      <c r="FY331" s="60"/>
      <c r="FZ331" s="60"/>
      <c r="GA331" s="60"/>
      <c r="GB331" s="60"/>
      <c r="GC331" s="60"/>
      <c r="GD331" s="60"/>
      <c r="GE331" s="60"/>
      <c r="GF331" s="60"/>
      <c r="GG331" s="60"/>
      <c r="GH331" s="60"/>
      <c r="GI331" s="60"/>
      <c r="GJ331" s="60"/>
      <c r="GK331" s="60"/>
      <c r="GL331" s="60"/>
      <c r="GM331" s="60"/>
      <c r="GN331" s="60"/>
      <c r="GO331" s="60"/>
      <c r="GP331" s="60"/>
      <c r="GQ331" s="60"/>
      <c r="GR331" s="60"/>
      <c r="GS331" s="60"/>
      <c r="GT331" s="60"/>
      <c r="GU331" s="60"/>
      <c r="GV331" s="60"/>
      <c r="GW331" s="60"/>
      <c r="GX331" s="60"/>
      <c r="GY331" s="60"/>
      <c r="GZ331" s="60"/>
      <c r="HA331" s="60"/>
      <c r="HB331" s="60"/>
      <c r="HC331" s="60"/>
      <c r="HD331" s="60"/>
      <c r="HE331" s="60"/>
      <c r="HF331" s="60"/>
      <c r="HG331" s="60"/>
      <c r="HH331" s="60"/>
      <c r="HI331" s="60"/>
      <c r="HJ331" s="60"/>
      <c r="HK331" s="60"/>
      <c r="HL331" s="60"/>
      <c r="HM331" s="60"/>
      <c r="HN331" s="60"/>
      <c r="HO331" s="60"/>
      <c r="HP331" s="60"/>
      <c r="HQ331" s="60"/>
      <c r="HR331" s="60"/>
      <c r="HS331" s="60"/>
      <c r="HT331" s="60"/>
      <c r="HU331" s="60"/>
      <c r="HV331" s="60"/>
      <c r="HW331" s="60"/>
      <c r="HX331" s="60"/>
      <c r="HY331" s="60"/>
      <c r="HZ331" s="60"/>
      <c r="IA331" s="60"/>
      <c r="IB331" s="60"/>
      <c r="IC331" s="60"/>
      <c r="ID331" s="60"/>
      <c r="IE331" s="60"/>
      <c r="IF331" s="60"/>
      <c r="IG331" s="60"/>
      <c r="IH331" s="60"/>
      <c r="II331" s="60"/>
      <c r="IJ331" s="60"/>
      <c r="IK331" s="60"/>
      <c r="IL331" s="60"/>
      <c r="IM331" s="60"/>
      <c r="IN331" s="60"/>
      <c r="IO331" s="60"/>
      <c r="IP331" s="60"/>
      <c r="IQ331" s="60"/>
      <c r="IR331" s="60"/>
      <c r="IS331" s="60"/>
    </row>
    <row r="332" spans="1:253" s="61" customFormat="1" x14ac:dyDescent="0.2">
      <c r="A332" s="92"/>
      <c r="C332" s="60"/>
      <c r="F332" s="62"/>
      <c r="G332" s="93"/>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c r="DQ332" s="60"/>
      <c r="DR332" s="60"/>
      <c r="DS332" s="60"/>
      <c r="DT332" s="60"/>
      <c r="DU332" s="60"/>
      <c r="DV332" s="60"/>
      <c r="DW332" s="60"/>
      <c r="DX332" s="60"/>
      <c r="DY332" s="60"/>
      <c r="DZ332" s="60"/>
      <c r="EA332" s="60"/>
      <c r="EB332" s="60"/>
      <c r="EC332" s="60"/>
      <c r="ED332" s="60"/>
      <c r="EE332" s="60"/>
      <c r="EF332" s="60"/>
      <c r="EG332" s="60"/>
      <c r="EH332" s="60"/>
      <c r="EI332" s="60"/>
      <c r="EJ332" s="60"/>
      <c r="EK332" s="60"/>
      <c r="EL332" s="60"/>
      <c r="EM332" s="60"/>
      <c r="EN332" s="60"/>
      <c r="EO332" s="60"/>
      <c r="EP332" s="60"/>
      <c r="EQ332" s="60"/>
      <c r="ER332" s="60"/>
      <c r="ES332" s="60"/>
      <c r="ET332" s="60"/>
      <c r="EU332" s="60"/>
      <c r="EV332" s="60"/>
      <c r="EW332" s="60"/>
      <c r="EX332" s="60"/>
      <c r="EY332" s="60"/>
      <c r="EZ332" s="60"/>
      <c r="FA332" s="60"/>
      <c r="FB332" s="60"/>
      <c r="FC332" s="60"/>
      <c r="FD332" s="60"/>
      <c r="FE332" s="60"/>
      <c r="FF332" s="60"/>
      <c r="FG332" s="60"/>
      <c r="FH332" s="60"/>
      <c r="FI332" s="60"/>
      <c r="FJ332" s="60"/>
      <c r="FK332" s="60"/>
      <c r="FL332" s="60"/>
      <c r="FM332" s="60"/>
      <c r="FN332" s="60"/>
      <c r="FO332" s="60"/>
      <c r="FP332" s="60"/>
      <c r="FQ332" s="60"/>
      <c r="FR332" s="60"/>
      <c r="FS332" s="60"/>
      <c r="FT332" s="60"/>
      <c r="FU332" s="60"/>
      <c r="FV332" s="60"/>
      <c r="FW332" s="60"/>
      <c r="FX332" s="60"/>
      <c r="FY332" s="60"/>
      <c r="FZ332" s="60"/>
      <c r="GA332" s="60"/>
      <c r="GB332" s="60"/>
      <c r="GC332" s="60"/>
      <c r="GD332" s="60"/>
      <c r="GE332" s="60"/>
      <c r="GF332" s="60"/>
      <c r="GG332" s="60"/>
      <c r="GH332" s="60"/>
      <c r="GI332" s="60"/>
      <c r="GJ332" s="60"/>
      <c r="GK332" s="60"/>
      <c r="GL332" s="60"/>
      <c r="GM332" s="60"/>
      <c r="GN332" s="60"/>
      <c r="GO332" s="60"/>
      <c r="GP332" s="60"/>
      <c r="GQ332" s="60"/>
      <c r="GR332" s="60"/>
      <c r="GS332" s="60"/>
      <c r="GT332" s="60"/>
      <c r="GU332" s="60"/>
      <c r="GV332" s="60"/>
      <c r="GW332" s="60"/>
      <c r="GX332" s="60"/>
      <c r="GY332" s="60"/>
      <c r="GZ332" s="60"/>
      <c r="HA332" s="60"/>
      <c r="HB332" s="60"/>
      <c r="HC332" s="60"/>
      <c r="HD332" s="60"/>
      <c r="HE332" s="60"/>
      <c r="HF332" s="60"/>
      <c r="HG332" s="60"/>
      <c r="HH332" s="60"/>
      <c r="HI332" s="60"/>
      <c r="HJ332" s="60"/>
      <c r="HK332" s="60"/>
      <c r="HL332" s="60"/>
      <c r="HM332" s="60"/>
      <c r="HN332" s="60"/>
      <c r="HO332" s="60"/>
      <c r="HP332" s="60"/>
      <c r="HQ332" s="60"/>
      <c r="HR332" s="60"/>
      <c r="HS332" s="60"/>
      <c r="HT332" s="60"/>
      <c r="HU332" s="60"/>
      <c r="HV332" s="60"/>
      <c r="HW332" s="60"/>
      <c r="HX332" s="60"/>
      <c r="HY332" s="60"/>
      <c r="HZ332" s="60"/>
      <c r="IA332" s="60"/>
      <c r="IB332" s="60"/>
      <c r="IC332" s="60"/>
      <c r="ID332" s="60"/>
      <c r="IE332" s="60"/>
      <c r="IF332" s="60"/>
      <c r="IG332" s="60"/>
      <c r="IH332" s="60"/>
      <c r="II332" s="60"/>
      <c r="IJ332" s="60"/>
      <c r="IK332" s="60"/>
      <c r="IL332" s="60"/>
      <c r="IM332" s="60"/>
      <c r="IN332" s="60"/>
      <c r="IO332" s="60"/>
      <c r="IP332" s="60"/>
      <c r="IQ332" s="60"/>
      <c r="IR332" s="60"/>
      <c r="IS332" s="60"/>
    </row>
    <row r="333" spans="1:253" s="61" customFormat="1" x14ac:dyDescent="0.2">
      <c r="A333" s="92"/>
      <c r="C333" s="60"/>
      <c r="F333" s="62"/>
      <c r="G333" s="93"/>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60"/>
      <c r="BR333" s="60"/>
      <c r="BS333" s="60"/>
      <c r="BT333" s="60"/>
      <c r="BU333" s="60"/>
      <c r="BV333" s="60"/>
      <c r="BW333" s="60"/>
      <c r="BX333" s="60"/>
      <c r="BY333" s="60"/>
      <c r="BZ333" s="60"/>
      <c r="CA333" s="60"/>
      <c r="CB333" s="60"/>
      <c r="CC333" s="60"/>
      <c r="CD333" s="60"/>
      <c r="CE333" s="60"/>
      <c r="CF333" s="60"/>
      <c r="CG333" s="60"/>
      <c r="CH333" s="60"/>
      <c r="CI333" s="60"/>
      <c r="CJ333" s="60"/>
      <c r="CK333" s="60"/>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c r="DQ333" s="60"/>
      <c r="DR333" s="60"/>
      <c r="DS333" s="60"/>
      <c r="DT333" s="60"/>
      <c r="DU333" s="60"/>
      <c r="DV333" s="60"/>
      <c r="DW333" s="60"/>
      <c r="DX333" s="60"/>
      <c r="DY333" s="60"/>
      <c r="DZ333" s="60"/>
      <c r="EA333" s="60"/>
      <c r="EB333" s="60"/>
      <c r="EC333" s="60"/>
      <c r="ED333" s="60"/>
      <c r="EE333" s="60"/>
      <c r="EF333" s="60"/>
      <c r="EG333" s="60"/>
      <c r="EH333" s="60"/>
      <c r="EI333" s="60"/>
      <c r="EJ333" s="60"/>
      <c r="EK333" s="60"/>
      <c r="EL333" s="60"/>
      <c r="EM333" s="60"/>
      <c r="EN333" s="60"/>
      <c r="EO333" s="60"/>
      <c r="EP333" s="60"/>
      <c r="EQ333" s="60"/>
      <c r="ER333" s="60"/>
      <c r="ES333" s="60"/>
      <c r="ET333" s="60"/>
      <c r="EU333" s="60"/>
      <c r="EV333" s="60"/>
      <c r="EW333" s="60"/>
      <c r="EX333" s="60"/>
      <c r="EY333" s="60"/>
      <c r="EZ333" s="60"/>
      <c r="FA333" s="60"/>
      <c r="FB333" s="60"/>
      <c r="FC333" s="60"/>
      <c r="FD333" s="60"/>
      <c r="FE333" s="60"/>
      <c r="FF333" s="60"/>
      <c r="FG333" s="60"/>
      <c r="FH333" s="60"/>
      <c r="FI333" s="60"/>
      <c r="FJ333" s="60"/>
      <c r="FK333" s="60"/>
      <c r="FL333" s="60"/>
      <c r="FM333" s="60"/>
      <c r="FN333" s="60"/>
      <c r="FO333" s="60"/>
      <c r="FP333" s="60"/>
      <c r="FQ333" s="60"/>
      <c r="FR333" s="60"/>
      <c r="FS333" s="60"/>
      <c r="FT333" s="60"/>
      <c r="FU333" s="60"/>
      <c r="FV333" s="60"/>
      <c r="FW333" s="60"/>
      <c r="FX333" s="60"/>
      <c r="FY333" s="60"/>
      <c r="FZ333" s="60"/>
      <c r="GA333" s="60"/>
      <c r="GB333" s="60"/>
      <c r="GC333" s="60"/>
      <c r="GD333" s="60"/>
      <c r="GE333" s="60"/>
      <c r="GF333" s="60"/>
      <c r="GG333" s="60"/>
      <c r="GH333" s="60"/>
      <c r="GI333" s="60"/>
      <c r="GJ333" s="60"/>
      <c r="GK333" s="60"/>
      <c r="GL333" s="60"/>
      <c r="GM333" s="60"/>
      <c r="GN333" s="60"/>
      <c r="GO333" s="60"/>
      <c r="GP333" s="60"/>
      <c r="GQ333" s="60"/>
      <c r="GR333" s="60"/>
      <c r="GS333" s="60"/>
      <c r="GT333" s="60"/>
      <c r="GU333" s="60"/>
      <c r="GV333" s="60"/>
      <c r="GW333" s="60"/>
      <c r="GX333" s="60"/>
      <c r="GY333" s="60"/>
      <c r="GZ333" s="60"/>
      <c r="HA333" s="60"/>
      <c r="HB333" s="60"/>
      <c r="HC333" s="60"/>
      <c r="HD333" s="60"/>
      <c r="HE333" s="60"/>
      <c r="HF333" s="60"/>
      <c r="HG333" s="60"/>
      <c r="HH333" s="60"/>
      <c r="HI333" s="60"/>
      <c r="HJ333" s="60"/>
      <c r="HK333" s="60"/>
      <c r="HL333" s="60"/>
      <c r="HM333" s="60"/>
      <c r="HN333" s="60"/>
      <c r="HO333" s="60"/>
      <c r="HP333" s="60"/>
      <c r="HQ333" s="60"/>
      <c r="HR333" s="60"/>
      <c r="HS333" s="60"/>
      <c r="HT333" s="60"/>
      <c r="HU333" s="60"/>
      <c r="HV333" s="60"/>
      <c r="HW333" s="60"/>
      <c r="HX333" s="60"/>
      <c r="HY333" s="60"/>
      <c r="HZ333" s="60"/>
      <c r="IA333" s="60"/>
      <c r="IB333" s="60"/>
      <c r="IC333" s="60"/>
      <c r="ID333" s="60"/>
      <c r="IE333" s="60"/>
      <c r="IF333" s="60"/>
      <c r="IG333" s="60"/>
      <c r="IH333" s="60"/>
      <c r="II333" s="60"/>
      <c r="IJ333" s="60"/>
      <c r="IK333" s="60"/>
      <c r="IL333" s="60"/>
      <c r="IM333" s="60"/>
      <c r="IN333" s="60"/>
      <c r="IO333" s="60"/>
      <c r="IP333" s="60"/>
      <c r="IQ333" s="60"/>
      <c r="IR333" s="60"/>
      <c r="IS333" s="60"/>
    </row>
    <row r="334" spans="1:253" s="61" customFormat="1" x14ac:dyDescent="0.2">
      <c r="A334" s="92"/>
      <c r="C334" s="60"/>
      <c r="F334" s="62"/>
      <c r="G334" s="93"/>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c r="EC334" s="60"/>
      <c r="ED334" s="60"/>
      <c r="EE334" s="60"/>
      <c r="EF334" s="60"/>
      <c r="EG334" s="60"/>
      <c r="EH334" s="60"/>
      <c r="EI334" s="60"/>
      <c r="EJ334" s="60"/>
      <c r="EK334" s="60"/>
      <c r="EL334" s="60"/>
      <c r="EM334" s="60"/>
      <c r="EN334" s="60"/>
      <c r="EO334" s="60"/>
      <c r="EP334" s="60"/>
      <c r="EQ334" s="60"/>
      <c r="ER334" s="60"/>
      <c r="ES334" s="60"/>
      <c r="ET334" s="60"/>
      <c r="EU334" s="60"/>
      <c r="EV334" s="60"/>
      <c r="EW334" s="60"/>
      <c r="EX334" s="60"/>
      <c r="EY334" s="60"/>
      <c r="EZ334" s="60"/>
      <c r="FA334" s="60"/>
      <c r="FB334" s="60"/>
      <c r="FC334" s="60"/>
      <c r="FD334" s="60"/>
      <c r="FE334" s="60"/>
      <c r="FF334" s="60"/>
      <c r="FG334" s="60"/>
      <c r="FH334" s="60"/>
      <c r="FI334" s="60"/>
      <c r="FJ334" s="60"/>
      <c r="FK334" s="60"/>
      <c r="FL334" s="60"/>
      <c r="FM334" s="60"/>
      <c r="FN334" s="60"/>
      <c r="FO334" s="60"/>
      <c r="FP334" s="60"/>
      <c r="FQ334" s="60"/>
      <c r="FR334" s="60"/>
      <c r="FS334" s="60"/>
      <c r="FT334" s="60"/>
      <c r="FU334" s="60"/>
      <c r="FV334" s="60"/>
      <c r="FW334" s="60"/>
      <c r="FX334" s="60"/>
      <c r="FY334" s="60"/>
      <c r="FZ334" s="60"/>
      <c r="GA334" s="60"/>
      <c r="GB334" s="60"/>
      <c r="GC334" s="60"/>
      <c r="GD334" s="60"/>
      <c r="GE334" s="60"/>
      <c r="GF334" s="60"/>
      <c r="GG334" s="60"/>
      <c r="GH334" s="60"/>
      <c r="GI334" s="60"/>
      <c r="GJ334" s="60"/>
      <c r="GK334" s="60"/>
      <c r="GL334" s="60"/>
      <c r="GM334" s="60"/>
      <c r="GN334" s="60"/>
      <c r="GO334" s="60"/>
      <c r="GP334" s="60"/>
      <c r="GQ334" s="60"/>
      <c r="GR334" s="60"/>
      <c r="GS334" s="60"/>
      <c r="GT334" s="60"/>
      <c r="GU334" s="60"/>
      <c r="GV334" s="60"/>
      <c r="GW334" s="60"/>
      <c r="GX334" s="60"/>
      <c r="GY334" s="60"/>
      <c r="GZ334" s="60"/>
      <c r="HA334" s="60"/>
      <c r="HB334" s="60"/>
      <c r="HC334" s="60"/>
      <c r="HD334" s="60"/>
      <c r="HE334" s="60"/>
      <c r="HF334" s="60"/>
      <c r="HG334" s="60"/>
      <c r="HH334" s="60"/>
      <c r="HI334" s="60"/>
      <c r="HJ334" s="60"/>
      <c r="HK334" s="60"/>
      <c r="HL334" s="60"/>
      <c r="HM334" s="60"/>
      <c r="HN334" s="60"/>
      <c r="HO334" s="60"/>
      <c r="HP334" s="60"/>
      <c r="HQ334" s="60"/>
      <c r="HR334" s="60"/>
      <c r="HS334" s="60"/>
      <c r="HT334" s="60"/>
      <c r="HU334" s="60"/>
      <c r="HV334" s="60"/>
      <c r="HW334" s="60"/>
      <c r="HX334" s="60"/>
      <c r="HY334" s="60"/>
      <c r="HZ334" s="60"/>
      <c r="IA334" s="60"/>
      <c r="IB334" s="60"/>
      <c r="IC334" s="60"/>
      <c r="ID334" s="60"/>
      <c r="IE334" s="60"/>
      <c r="IF334" s="60"/>
      <c r="IG334" s="60"/>
      <c r="IH334" s="60"/>
      <c r="II334" s="60"/>
      <c r="IJ334" s="60"/>
      <c r="IK334" s="60"/>
      <c r="IL334" s="60"/>
      <c r="IM334" s="60"/>
      <c r="IN334" s="60"/>
      <c r="IO334" s="60"/>
      <c r="IP334" s="60"/>
      <c r="IQ334" s="60"/>
      <c r="IR334" s="60"/>
      <c r="IS334" s="60"/>
    </row>
    <row r="335" spans="1:253" s="61" customFormat="1" x14ac:dyDescent="0.2">
      <c r="A335" s="92"/>
      <c r="C335" s="60"/>
      <c r="F335" s="62"/>
      <c r="G335" s="93"/>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c r="BT335" s="60"/>
      <c r="BU335" s="60"/>
      <c r="BV335" s="60"/>
      <c r="BW335" s="60"/>
      <c r="BX335" s="60"/>
      <c r="BY335" s="60"/>
      <c r="BZ335" s="60"/>
      <c r="CA335" s="60"/>
      <c r="CB335" s="60"/>
      <c r="CC335" s="60"/>
      <c r="CD335" s="60"/>
      <c r="CE335" s="60"/>
      <c r="CF335" s="60"/>
      <c r="CG335" s="60"/>
      <c r="CH335" s="60"/>
      <c r="CI335" s="60"/>
      <c r="CJ335" s="60"/>
      <c r="CK335" s="60"/>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60"/>
      <c r="EE335" s="60"/>
      <c r="EF335" s="60"/>
      <c r="EG335" s="60"/>
      <c r="EH335" s="60"/>
      <c r="EI335" s="60"/>
      <c r="EJ335" s="60"/>
      <c r="EK335" s="60"/>
      <c r="EL335" s="60"/>
      <c r="EM335" s="60"/>
      <c r="EN335" s="60"/>
      <c r="EO335" s="60"/>
      <c r="EP335" s="60"/>
      <c r="EQ335" s="60"/>
      <c r="ER335" s="60"/>
      <c r="ES335" s="60"/>
      <c r="ET335" s="60"/>
      <c r="EU335" s="60"/>
      <c r="EV335" s="60"/>
      <c r="EW335" s="60"/>
      <c r="EX335" s="60"/>
      <c r="EY335" s="60"/>
      <c r="EZ335" s="60"/>
      <c r="FA335" s="60"/>
      <c r="FB335" s="60"/>
      <c r="FC335" s="60"/>
      <c r="FD335" s="60"/>
      <c r="FE335" s="60"/>
      <c r="FF335" s="60"/>
      <c r="FG335" s="60"/>
      <c r="FH335" s="60"/>
      <c r="FI335" s="60"/>
      <c r="FJ335" s="60"/>
      <c r="FK335" s="60"/>
      <c r="FL335" s="60"/>
      <c r="FM335" s="60"/>
      <c r="FN335" s="60"/>
      <c r="FO335" s="60"/>
      <c r="FP335" s="60"/>
      <c r="FQ335" s="60"/>
      <c r="FR335" s="60"/>
      <c r="FS335" s="60"/>
      <c r="FT335" s="60"/>
      <c r="FU335" s="60"/>
      <c r="FV335" s="60"/>
      <c r="FW335" s="60"/>
      <c r="FX335" s="60"/>
      <c r="FY335" s="60"/>
      <c r="FZ335" s="60"/>
      <c r="GA335" s="60"/>
      <c r="GB335" s="60"/>
      <c r="GC335" s="60"/>
      <c r="GD335" s="60"/>
      <c r="GE335" s="60"/>
      <c r="GF335" s="60"/>
      <c r="GG335" s="60"/>
      <c r="GH335" s="60"/>
      <c r="GI335" s="60"/>
      <c r="GJ335" s="60"/>
      <c r="GK335" s="60"/>
      <c r="GL335" s="60"/>
      <c r="GM335" s="60"/>
      <c r="GN335" s="60"/>
      <c r="GO335" s="60"/>
      <c r="GP335" s="60"/>
      <c r="GQ335" s="60"/>
      <c r="GR335" s="60"/>
      <c r="GS335" s="60"/>
      <c r="GT335" s="60"/>
      <c r="GU335" s="60"/>
      <c r="GV335" s="60"/>
      <c r="GW335" s="60"/>
      <c r="GX335" s="60"/>
      <c r="GY335" s="60"/>
      <c r="GZ335" s="60"/>
      <c r="HA335" s="60"/>
      <c r="HB335" s="60"/>
      <c r="HC335" s="60"/>
      <c r="HD335" s="60"/>
      <c r="HE335" s="60"/>
      <c r="HF335" s="60"/>
      <c r="HG335" s="60"/>
      <c r="HH335" s="60"/>
      <c r="HI335" s="60"/>
      <c r="HJ335" s="60"/>
      <c r="HK335" s="60"/>
      <c r="HL335" s="60"/>
      <c r="HM335" s="60"/>
      <c r="HN335" s="60"/>
      <c r="HO335" s="60"/>
      <c r="HP335" s="60"/>
      <c r="HQ335" s="60"/>
      <c r="HR335" s="60"/>
      <c r="HS335" s="60"/>
      <c r="HT335" s="60"/>
      <c r="HU335" s="60"/>
      <c r="HV335" s="60"/>
      <c r="HW335" s="60"/>
      <c r="HX335" s="60"/>
      <c r="HY335" s="60"/>
      <c r="HZ335" s="60"/>
      <c r="IA335" s="60"/>
      <c r="IB335" s="60"/>
      <c r="IC335" s="60"/>
      <c r="ID335" s="60"/>
      <c r="IE335" s="60"/>
      <c r="IF335" s="60"/>
      <c r="IG335" s="60"/>
      <c r="IH335" s="60"/>
      <c r="II335" s="60"/>
      <c r="IJ335" s="60"/>
      <c r="IK335" s="60"/>
      <c r="IL335" s="60"/>
      <c r="IM335" s="60"/>
      <c r="IN335" s="60"/>
      <c r="IO335" s="60"/>
      <c r="IP335" s="60"/>
      <c r="IQ335" s="60"/>
      <c r="IR335" s="60"/>
      <c r="IS335" s="60"/>
    </row>
    <row r="336" spans="1:253" s="61" customFormat="1" x14ac:dyDescent="0.2">
      <c r="A336" s="92"/>
      <c r="C336" s="60"/>
      <c r="F336" s="62"/>
      <c r="G336" s="93"/>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0"/>
      <c r="GX336" s="60"/>
      <c r="GY336" s="60"/>
      <c r="GZ336" s="60"/>
      <c r="HA336" s="60"/>
      <c r="HB336" s="60"/>
      <c r="HC336" s="60"/>
      <c r="HD336" s="60"/>
      <c r="HE336" s="60"/>
      <c r="HF336" s="60"/>
      <c r="HG336" s="60"/>
      <c r="HH336" s="60"/>
      <c r="HI336" s="60"/>
      <c r="HJ336" s="60"/>
      <c r="HK336" s="60"/>
      <c r="HL336" s="60"/>
      <c r="HM336" s="60"/>
      <c r="HN336" s="60"/>
      <c r="HO336" s="60"/>
      <c r="HP336" s="60"/>
      <c r="HQ336" s="60"/>
      <c r="HR336" s="60"/>
      <c r="HS336" s="60"/>
      <c r="HT336" s="60"/>
      <c r="HU336" s="60"/>
      <c r="HV336" s="60"/>
      <c r="HW336" s="60"/>
      <c r="HX336" s="60"/>
      <c r="HY336" s="60"/>
      <c r="HZ336" s="60"/>
      <c r="IA336" s="60"/>
      <c r="IB336" s="60"/>
      <c r="IC336" s="60"/>
      <c r="ID336" s="60"/>
      <c r="IE336" s="60"/>
      <c r="IF336" s="60"/>
      <c r="IG336" s="60"/>
      <c r="IH336" s="60"/>
      <c r="II336" s="60"/>
      <c r="IJ336" s="60"/>
      <c r="IK336" s="60"/>
      <c r="IL336" s="60"/>
      <c r="IM336" s="60"/>
      <c r="IN336" s="60"/>
      <c r="IO336" s="60"/>
      <c r="IP336" s="60"/>
      <c r="IQ336" s="60"/>
      <c r="IR336" s="60"/>
      <c r="IS336" s="60"/>
    </row>
    <row r="337" spans="1:253" s="61" customFormat="1" x14ac:dyDescent="0.2">
      <c r="A337" s="92"/>
      <c r="C337" s="60"/>
      <c r="F337" s="62"/>
      <c r="G337" s="93"/>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60"/>
      <c r="EL337" s="60"/>
      <c r="EM337" s="60"/>
      <c r="EN337" s="60"/>
      <c r="EO337" s="60"/>
      <c r="EP337" s="60"/>
      <c r="EQ337" s="60"/>
      <c r="ER337" s="60"/>
      <c r="ES337" s="60"/>
      <c r="ET337" s="60"/>
      <c r="EU337" s="60"/>
      <c r="EV337" s="60"/>
      <c r="EW337" s="60"/>
      <c r="EX337" s="60"/>
      <c r="EY337" s="60"/>
      <c r="EZ337" s="60"/>
      <c r="FA337" s="60"/>
      <c r="FB337" s="60"/>
      <c r="FC337" s="60"/>
      <c r="FD337" s="60"/>
      <c r="FE337" s="60"/>
      <c r="FF337" s="60"/>
      <c r="FG337" s="60"/>
      <c r="FH337" s="60"/>
      <c r="FI337" s="60"/>
      <c r="FJ337" s="60"/>
      <c r="FK337" s="60"/>
      <c r="FL337" s="60"/>
      <c r="FM337" s="60"/>
      <c r="FN337" s="60"/>
      <c r="FO337" s="60"/>
      <c r="FP337" s="60"/>
      <c r="FQ337" s="60"/>
      <c r="FR337" s="60"/>
      <c r="FS337" s="60"/>
      <c r="FT337" s="60"/>
      <c r="FU337" s="60"/>
      <c r="FV337" s="60"/>
      <c r="FW337" s="60"/>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0"/>
      <c r="GX337" s="60"/>
      <c r="GY337" s="60"/>
      <c r="GZ337" s="60"/>
      <c r="HA337" s="60"/>
      <c r="HB337" s="60"/>
      <c r="HC337" s="60"/>
      <c r="HD337" s="60"/>
      <c r="HE337" s="60"/>
      <c r="HF337" s="60"/>
      <c r="HG337" s="60"/>
      <c r="HH337" s="60"/>
      <c r="HI337" s="60"/>
      <c r="HJ337" s="60"/>
      <c r="HK337" s="60"/>
      <c r="HL337" s="60"/>
      <c r="HM337" s="60"/>
      <c r="HN337" s="60"/>
      <c r="HO337" s="60"/>
      <c r="HP337" s="60"/>
      <c r="HQ337" s="60"/>
      <c r="HR337" s="60"/>
      <c r="HS337" s="60"/>
      <c r="HT337" s="60"/>
      <c r="HU337" s="60"/>
      <c r="HV337" s="60"/>
      <c r="HW337" s="60"/>
      <c r="HX337" s="60"/>
      <c r="HY337" s="60"/>
      <c r="HZ337" s="60"/>
      <c r="IA337" s="60"/>
      <c r="IB337" s="60"/>
      <c r="IC337" s="60"/>
      <c r="ID337" s="60"/>
      <c r="IE337" s="60"/>
      <c r="IF337" s="60"/>
      <c r="IG337" s="60"/>
      <c r="IH337" s="60"/>
      <c r="II337" s="60"/>
      <c r="IJ337" s="60"/>
      <c r="IK337" s="60"/>
      <c r="IL337" s="60"/>
      <c r="IM337" s="60"/>
      <c r="IN337" s="60"/>
      <c r="IO337" s="60"/>
      <c r="IP337" s="60"/>
      <c r="IQ337" s="60"/>
      <c r="IR337" s="60"/>
      <c r="IS337" s="60"/>
    </row>
    <row r="338" spans="1:253" s="61" customFormat="1" x14ac:dyDescent="0.2">
      <c r="A338" s="92"/>
      <c r="C338" s="60"/>
      <c r="F338" s="62"/>
      <c r="G338" s="93"/>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60"/>
      <c r="EL338" s="60"/>
      <c r="EM338" s="60"/>
      <c r="EN338" s="60"/>
      <c r="EO338" s="60"/>
      <c r="EP338" s="60"/>
      <c r="EQ338" s="60"/>
      <c r="ER338" s="60"/>
      <c r="ES338" s="60"/>
      <c r="ET338" s="60"/>
      <c r="EU338" s="60"/>
      <c r="EV338" s="60"/>
      <c r="EW338" s="60"/>
      <c r="EX338" s="60"/>
      <c r="EY338" s="60"/>
      <c r="EZ338" s="60"/>
      <c r="FA338" s="60"/>
      <c r="FB338" s="60"/>
      <c r="FC338" s="60"/>
      <c r="FD338" s="60"/>
      <c r="FE338" s="60"/>
      <c r="FF338" s="60"/>
      <c r="FG338" s="60"/>
      <c r="FH338" s="60"/>
      <c r="FI338" s="60"/>
      <c r="FJ338" s="60"/>
      <c r="FK338" s="60"/>
      <c r="FL338" s="60"/>
      <c r="FM338" s="60"/>
      <c r="FN338" s="60"/>
      <c r="FO338" s="60"/>
      <c r="FP338" s="60"/>
      <c r="FQ338" s="60"/>
      <c r="FR338" s="60"/>
      <c r="FS338" s="60"/>
      <c r="FT338" s="60"/>
      <c r="FU338" s="60"/>
      <c r="FV338" s="60"/>
      <c r="FW338" s="60"/>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0"/>
      <c r="GX338" s="60"/>
      <c r="GY338" s="60"/>
      <c r="GZ338" s="60"/>
      <c r="HA338" s="60"/>
      <c r="HB338" s="60"/>
      <c r="HC338" s="60"/>
      <c r="HD338" s="60"/>
      <c r="HE338" s="60"/>
      <c r="HF338" s="60"/>
      <c r="HG338" s="60"/>
      <c r="HH338" s="60"/>
      <c r="HI338" s="60"/>
      <c r="HJ338" s="60"/>
      <c r="HK338" s="60"/>
      <c r="HL338" s="60"/>
      <c r="HM338" s="60"/>
      <c r="HN338" s="60"/>
      <c r="HO338" s="60"/>
      <c r="HP338" s="60"/>
      <c r="HQ338" s="60"/>
      <c r="HR338" s="60"/>
      <c r="HS338" s="60"/>
      <c r="HT338" s="60"/>
      <c r="HU338" s="60"/>
      <c r="HV338" s="60"/>
      <c r="HW338" s="60"/>
      <c r="HX338" s="60"/>
      <c r="HY338" s="60"/>
      <c r="HZ338" s="60"/>
      <c r="IA338" s="60"/>
      <c r="IB338" s="60"/>
      <c r="IC338" s="60"/>
      <c r="ID338" s="60"/>
      <c r="IE338" s="60"/>
      <c r="IF338" s="60"/>
      <c r="IG338" s="60"/>
      <c r="IH338" s="60"/>
      <c r="II338" s="60"/>
      <c r="IJ338" s="60"/>
      <c r="IK338" s="60"/>
      <c r="IL338" s="60"/>
      <c r="IM338" s="60"/>
      <c r="IN338" s="60"/>
      <c r="IO338" s="60"/>
      <c r="IP338" s="60"/>
      <c r="IQ338" s="60"/>
      <c r="IR338" s="60"/>
      <c r="IS338" s="60"/>
    </row>
    <row r="339" spans="1:253" s="61" customFormat="1" x14ac:dyDescent="0.2">
      <c r="A339" s="92"/>
      <c r="C339" s="60"/>
      <c r="F339" s="62"/>
      <c r="G339" s="93"/>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60"/>
      <c r="EL339" s="60"/>
      <c r="EM339" s="60"/>
      <c r="EN339" s="60"/>
      <c r="EO339" s="60"/>
      <c r="EP339" s="60"/>
      <c r="EQ339" s="60"/>
      <c r="ER339" s="60"/>
      <c r="ES339" s="60"/>
      <c r="ET339" s="60"/>
      <c r="EU339" s="60"/>
      <c r="EV339" s="60"/>
      <c r="EW339" s="60"/>
      <c r="EX339" s="60"/>
      <c r="EY339" s="60"/>
      <c r="EZ339" s="60"/>
      <c r="FA339" s="60"/>
      <c r="FB339" s="60"/>
      <c r="FC339" s="60"/>
      <c r="FD339" s="60"/>
      <c r="FE339" s="60"/>
      <c r="FF339" s="60"/>
      <c r="FG339" s="60"/>
      <c r="FH339" s="60"/>
      <c r="FI339" s="60"/>
      <c r="FJ339" s="60"/>
      <c r="FK339" s="60"/>
      <c r="FL339" s="60"/>
      <c r="FM339" s="60"/>
      <c r="FN339" s="60"/>
      <c r="FO339" s="60"/>
      <c r="FP339" s="60"/>
      <c r="FQ339" s="60"/>
      <c r="FR339" s="60"/>
      <c r="FS339" s="60"/>
      <c r="FT339" s="60"/>
      <c r="FU339" s="60"/>
      <c r="FV339" s="60"/>
      <c r="FW339" s="60"/>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0"/>
      <c r="GX339" s="60"/>
      <c r="GY339" s="60"/>
      <c r="GZ339" s="60"/>
      <c r="HA339" s="60"/>
      <c r="HB339" s="60"/>
      <c r="HC339" s="60"/>
      <c r="HD339" s="60"/>
      <c r="HE339" s="60"/>
      <c r="HF339" s="60"/>
      <c r="HG339" s="60"/>
      <c r="HH339" s="60"/>
      <c r="HI339" s="60"/>
      <c r="HJ339" s="60"/>
      <c r="HK339" s="60"/>
      <c r="HL339" s="60"/>
      <c r="HM339" s="60"/>
      <c r="HN339" s="60"/>
      <c r="HO339" s="60"/>
      <c r="HP339" s="60"/>
      <c r="HQ339" s="60"/>
      <c r="HR339" s="60"/>
      <c r="HS339" s="60"/>
      <c r="HT339" s="60"/>
      <c r="HU339" s="60"/>
      <c r="HV339" s="60"/>
      <c r="HW339" s="60"/>
      <c r="HX339" s="60"/>
      <c r="HY339" s="60"/>
      <c r="HZ339" s="60"/>
      <c r="IA339" s="60"/>
      <c r="IB339" s="60"/>
      <c r="IC339" s="60"/>
      <c r="ID339" s="60"/>
      <c r="IE339" s="60"/>
      <c r="IF339" s="60"/>
      <c r="IG339" s="60"/>
      <c r="IH339" s="60"/>
      <c r="II339" s="60"/>
      <c r="IJ339" s="60"/>
      <c r="IK339" s="60"/>
      <c r="IL339" s="60"/>
      <c r="IM339" s="60"/>
      <c r="IN339" s="60"/>
      <c r="IO339" s="60"/>
      <c r="IP339" s="60"/>
      <c r="IQ339" s="60"/>
      <c r="IR339" s="60"/>
      <c r="IS339" s="60"/>
    </row>
    <row r="340" spans="1:253" s="61" customFormat="1" x14ac:dyDescent="0.2">
      <c r="A340" s="92"/>
      <c r="C340" s="60"/>
      <c r="F340" s="62"/>
      <c r="G340" s="93"/>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0"/>
      <c r="FA340" s="60"/>
      <c r="FB340" s="60"/>
      <c r="FC340" s="60"/>
      <c r="FD340" s="60"/>
      <c r="FE340" s="60"/>
      <c r="FF340" s="60"/>
      <c r="FG340" s="60"/>
      <c r="FH340" s="60"/>
      <c r="FI340" s="60"/>
      <c r="FJ340" s="60"/>
      <c r="FK340" s="60"/>
      <c r="FL340" s="60"/>
      <c r="FM340" s="60"/>
      <c r="FN340" s="60"/>
      <c r="FO340" s="60"/>
      <c r="FP340" s="60"/>
      <c r="FQ340" s="60"/>
      <c r="FR340" s="60"/>
      <c r="FS340" s="60"/>
      <c r="FT340" s="60"/>
      <c r="FU340" s="60"/>
      <c r="FV340" s="60"/>
      <c r="FW340" s="60"/>
      <c r="FX340" s="60"/>
      <c r="FY340" s="60"/>
      <c r="FZ340" s="60"/>
      <c r="GA340" s="60"/>
      <c r="GB340" s="60"/>
      <c r="GC340" s="60"/>
      <c r="GD340" s="60"/>
      <c r="GE340" s="60"/>
      <c r="GF340" s="60"/>
      <c r="GG340" s="60"/>
      <c r="GH340" s="60"/>
      <c r="GI340" s="60"/>
      <c r="GJ340" s="60"/>
      <c r="GK340" s="60"/>
      <c r="GL340" s="60"/>
      <c r="GM340" s="60"/>
      <c r="GN340" s="60"/>
      <c r="GO340" s="60"/>
      <c r="GP340" s="60"/>
      <c r="GQ340" s="60"/>
      <c r="GR340" s="60"/>
      <c r="GS340" s="60"/>
      <c r="GT340" s="60"/>
      <c r="GU340" s="60"/>
      <c r="GV340" s="60"/>
      <c r="GW340" s="60"/>
      <c r="GX340" s="60"/>
      <c r="GY340" s="60"/>
      <c r="GZ340" s="60"/>
      <c r="HA340" s="60"/>
      <c r="HB340" s="60"/>
      <c r="HC340" s="60"/>
      <c r="HD340" s="60"/>
      <c r="HE340" s="60"/>
      <c r="HF340" s="60"/>
      <c r="HG340" s="60"/>
      <c r="HH340" s="60"/>
      <c r="HI340" s="60"/>
      <c r="HJ340" s="60"/>
      <c r="HK340" s="60"/>
      <c r="HL340" s="60"/>
      <c r="HM340" s="60"/>
      <c r="HN340" s="60"/>
      <c r="HO340" s="60"/>
      <c r="HP340" s="60"/>
      <c r="HQ340" s="60"/>
      <c r="HR340" s="60"/>
      <c r="HS340" s="60"/>
      <c r="HT340" s="60"/>
      <c r="HU340" s="60"/>
      <c r="HV340" s="60"/>
      <c r="HW340" s="60"/>
      <c r="HX340" s="60"/>
      <c r="HY340" s="60"/>
      <c r="HZ340" s="60"/>
      <c r="IA340" s="60"/>
      <c r="IB340" s="60"/>
      <c r="IC340" s="60"/>
      <c r="ID340" s="60"/>
      <c r="IE340" s="60"/>
      <c r="IF340" s="60"/>
      <c r="IG340" s="60"/>
      <c r="IH340" s="60"/>
      <c r="II340" s="60"/>
      <c r="IJ340" s="60"/>
      <c r="IK340" s="60"/>
      <c r="IL340" s="60"/>
      <c r="IM340" s="60"/>
      <c r="IN340" s="60"/>
      <c r="IO340" s="60"/>
      <c r="IP340" s="60"/>
      <c r="IQ340" s="60"/>
      <c r="IR340" s="60"/>
      <c r="IS340" s="60"/>
    </row>
    <row r="341" spans="1:253" s="61" customFormat="1" x14ac:dyDescent="0.2">
      <c r="A341" s="92"/>
      <c r="C341" s="60"/>
      <c r="F341" s="62"/>
      <c r="G341" s="93"/>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DQ341" s="60"/>
      <c r="DR341" s="60"/>
      <c r="DS341" s="60"/>
      <c r="DT341" s="60"/>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0"/>
      <c r="FA341" s="60"/>
      <c r="FB341" s="60"/>
      <c r="FC341" s="60"/>
      <c r="FD341" s="60"/>
      <c r="FE341" s="60"/>
      <c r="FF341" s="60"/>
      <c r="FG341" s="60"/>
      <c r="FH341" s="60"/>
      <c r="FI341" s="60"/>
      <c r="FJ341" s="60"/>
      <c r="FK341" s="60"/>
      <c r="FL341" s="60"/>
      <c r="FM341" s="60"/>
      <c r="FN341" s="60"/>
      <c r="FO341" s="60"/>
      <c r="FP341" s="60"/>
      <c r="FQ341" s="60"/>
      <c r="FR341" s="60"/>
      <c r="FS341" s="60"/>
      <c r="FT341" s="60"/>
      <c r="FU341" s="60"/>
      <c r="FV341" s="60"/>
      <c r="FW341" s="60"/>
      <c r="FX341" s="60"/>
      <c r="FY341" s="60"/>
      <c r="FZ341" s="60"/>
      <c r="GA341" s="60"/>
      <c r="GB341" s="60"/>
      <c r="GC341" s="60"/>
      <c r="GD341" s="60"/>
      <c r="GE341" s="60"/>
      <c r="GF341" s="60"/>
      <c r="GG341" s="60"/>
      <c r="GH341" s="60"/>
      <c r="GI341" s="60"/>
      <c r="GJ341" s="60"/>
      <c r="GK341" s="60"/>
      <c r="GL341" s="60"/>
      <c r="GM341" s="60"/>
      <c r="GN341" s="60"/>
      <c r="GO341" s="60"/>
      <c r="GP341" s="60"/>
      <c r="GQ341" s="60"/>
      <c r="GR341" s="60"/>
      <c r="GS341" s="60"/>
      <c r="GT341" s="60"/>
      <c r="GU341" s="60"/>
      <c r="GV341" s="60"/>
      <c r="GW341" s="60"/>
      <c r="GX341" s="60"/>
      <c r="GY341" s="60"/>
      <c r="GZ341" s="60"/>
      <c r="HA341" s="60"/>
      <c r="HB341" s="60"/>
      <c r="HC341" s="60"/>
      <c r="HD341" s="60"/>
      <c r="HE341" s="60"/>
      <c r="HF341" s="60"/>
      <c r="HG341" s="60"/>
      <c r="HH341" s="60"/>
      <c r="HI341" s="60"/>
      <c r="HJ341" s="60"/>
      <c r="HK341" s="60"/>
      <c r="HL341" s="60"/>
      <c r="HM341" s="60"/>
      <c r="HN341" s="60"/>
      <c r="HO341" s="60"/>
      <c r="HP341" s="60"/>
      <c r="HQ341" s="60"/>
      <c r="HR341" s="60"/>
      <c r="HS341" s="60"/>
      <c r="HT341" s="60"/>
      <c r="HU341" s="60"/>
      <c r="HV341" s="60"/>
      <c r="HW341" s="60"/>
      <c r="HX341" s="60"/>
      <c r="HY341" s="60"/>
      <c r="HZ341" s="60"/>
      <c r="IA341" s="60"/>
      <c r="IB341" s="60"/>
      <c r="IC341" s="60"/>
      <c r="ID341" s="60"/>
      <c r="IE341" s="60"/>
      <c r="IF341" s="60"/>
      <c r="IG341" s="60"/>
      <c r="IH341" s="60"/>
      <c r="II341" s="60"/>
      <c r="IJ341" s="60"/>
      <c r="IK341" s="60"/>
      <c r="IL341" s="60"/>
      <c r="IM341" s="60"/>
      <c r="IN341" s="60"/>
      <c r="IO341" s="60"/>
      <c r="IP341" s="60"/>
      <c r="IQ341" s="60"/>
      <c r="IR341" s="60"/>
      <c r="IS341" s="60"/>
    </row>
    <row r="342" spans="1:253" s="61" customFormat="1" x14ac:dyDescent="0.2">
      <c r="A342" s="92"/>
      <c r="C342" s="60"/>
      <c r="F342" s="62"/>
      <c r="G342" s="93"/>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60"/>
      <c r="GI342" s="60"/>
      <c r="GJ342" s="60"/>
      <c r="GK342" s="60"/>
      <c r="GL342" s="60"/>
      <c r="GM342" s="60"/>
      <c r="GN342" s="60"/>
      <c r="GO342" s="60"/>
      <c r="GP342" s="60"/>
      <c r="GQ342" s="60"/>
      <c r="GR342" s="60"/>
      <c r="GS342" s="60"/>
      <c r="GT342" s="60"/>
      <c r="GU342" s="60"/>
      <c r="GV342" s="60"/>
      <c r="GW342" s="60"/>
      <c r="GX342" s="60"/>
      <c r="GY342" s="60"/>
      <c r="GZ342" s="60"/>
      <c r="HA342" s="60"/>
      <c r="HB342" s="60"/>
      <c r="HC342" s="60"/>
      <c r="HD342" s="60"/>
      <c r="HE342" s="60"/>
      <c r="HF342" s="60"/>
      <c r="HG342" s="60"/>
      <c r="HH342" s="60"/>
      <c r="HI342" s="60"/>
      <c r="HJ342" s="60"/>
      <c r="HK342" s="60"/>
      <c r="HL342" s="60"/>
      <c r="HM342" s="60"/>
      <c r="HN342" s="60"/>
      <c r="HO342" s="60"/>
      <c r="HP342" s="60"/>
      <c r="HQ342" s="60"/>
      <c r="HR342" s="60"/>
      <c r="HS342" s="60"/>
      <c r="HT342" s="60"/>
      <c r="HU342" s="60"/>
      <c r="HV342" s="60"/>
      <c r="HW342" s="60"/>
      <c r="HX342" s="60"/>
      <c r="HY342" s="60"/>
      <c r="HZ342" s="60"/>
      <c r="IA342" s="60"/>
      <c r="IB342" s="60"/>
      <c r="IC342" s="60"/>
      <c r="ID342" s="60"/>
      <c r="IE342" s="60"/>
      <c r="IF342" s="60"/>
      <c r="IG342" s="60"/>
      <c r="IH342" s="60"/>
      <c r="II342" s="60"/>
      <c r="IJ342" s="60"/>
      <c r="IK342" s="60"/>
      <c r="IL342" s="60"/>
      <c r="IM342" s="60"/>
      <c r="IN342" s="60"/>
      <c r="IO342" s="60"/>
      <c r="IP342" s="60"/>
      <c r="IQ342" s="60"/>
      <c r="IR342" s="60"/>
      <c r="IS342" s="60"/>
    </row>
    <row r="343" spans="1:253" s="61" customFormat="1" x14ac:dyDescent="0.2">
      <c r="A343" s="92"/>
      <c r="C343" s="60"/>
      <c r="F343" s="62"/>
      <c r="G343" s="93"/>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c r="DQ343" s="60"/>
      <c r="DR343" s="60"/>
      <c r="DS343" s="60"/>
      <c r="DT343" s="60"/>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0"/>
      <c r="FA343" s="60"/>
      <c r="FB343" s="60"/>
      <c r="FC343" s="60"/>
      <c r="FD343" s="60"/>
      <c r="FE343" s="60"/>
      <c r="FF343" s="60"/>
      <c r="FG343" s="60"/>
      <c r="FH343" s="60"/>
      <c r="FI343" s="60"/>
      <c r="FJ343" s="60"/>
      <c r="FK343" s="60"/>
      <c r="FL343" s="60"/>
      <c r="FM343" s="60"/>
      <c r="FN343" s="60"/>
      <c r="FO343" s="60"/>
      <c r="FP343" s="60"/>
      <c r="FQ343" s="60"/>
      <c r="FR343" s="60"/>
      <c r="FS343" s="60"/>
      <c r="FT343" s="60"/>
      <c r="FU343" s="60"/>
      <c r="FV343" s="60"/>
      <c r="FW343" s="60"/>
      <c r="FX343" s="60"/>
      <c r="FY343" s="60"/>
      <c r="FZ343" s="60"/>
      <c r="GA343" s="60"/>
      <c r="GB343" s="60"/>
      <c r="GC343" s="60"/>
      <c r="GD343" s="60"/>
      <c r="GE343" s="60"/>
      <c r="GF343" s="60"/>
      <c r="GG343" s="60"/>
      <c r="GH343" s="60"/>
      <c r="GI343" s="60"/>
      <c r="GJ343" s="60"/>
      <c r="GK343" s="60"/>
      <c r="GL343" s="60"/>
      <c r="GM343" s="60"/>
      <c r="GN343" s="60"/>
      <c r="GO343" s="60"/>
      <c r="GP343" s="60"/>
      <c r="GQ343" s="60"/>
      <c r="GR343" s="60"/>
      <c r="GS343" s="60"/>
      <c r="GT343" s="60"/>
      <c r="GU343" s="60"/>
      <c r="GV343" s="60"/>
      <c r="GW343" s="60"/>
      <c r="GX343" s="60"/>
      <c r="GY343" s="60"/>
      <c r="GZ343" s="60"/>
      <c r="HA343" s="60"/>
      <c r="HB343" s="60"/>
      <c r="HC343" s="60"/>
      <c r="HD343" s="60"/>
      <c r="HE343" s="60"/>
      <c r="HF343" s="60"/>
      <c r="HG343" s="60"/>
      <c r="HH343" s="60"/>
      <c r="HI343" s="60"/>
      <c r="HJ343" s="60"/>
      <c r="HK343" s="60"/>
      <c r="HL343" s="60"/>
      <c r="HM343" s="60"/>
      <c r="HN343" s="60"/>
      <c r="HO343" s="60"/>
      <c r="HP343" s="60"/>
      <c r="HQ343" s="60"/>
      <c r="HR343" s="60"/>
      <c r="HS343" s="60"/>
      <c r="HT343" s="60"/>
      <c r="HU343" s="60"/>
      <c r="HV343" s="60"/>
      <c r="HW343" s="60"/>
      <c r="HX343" s="60"/>
      <c r="HY343" s="60"/>
      <c r="HZ343" s="60"/>
      <c r="IA343" s="60"/>
      <c r="IB343" s="60"/>
      <c r="IC343" s="60"/>
      <c r="ID343" s="60"/>
      <c r="IE343" s="60"/>
      <c r="IF343" s="60"/>
      <c r="IG343" s="60"/>
      <c r="IH343" s="60"/>
      <c r="II343" s="60"/>
      <c r="IJ343" s="60"/>
      <c r="IK343" s="60"/>
      <c r="IL343" s="60"/>
      <c r="IM343" s="60"/>
      <c r="IN343" s="60"/>
      <c r="IO343" s="60"/>
      <c r="IP343" s="60"/>
      <c r="IQ343" s="60"/>
      <c r="IR343" s="60"/>
      <c r="IS343" s="60"/>
    </row>
  </sheetData>
  <mergeCells count="1">
    <mergeCell ref="A51:F51"/>
  </mergeCells>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oddFooter>&amp;LContract
Part C2.2: Pricing Data
Contract No. : JW14337&amp;CC.&amp;P
Power Supply Units&amp;RC2.2.
Pricing Data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64"/>
  <sheetViews>
    <sheetView tabSelected="1" view="pageBreakPreview" zoomScaleNormal="100" zoomScaleSheetLayoutView="100" zoomScalePageLayoutView="70" workbookViewId="0">
      <selection activeCell="D15" sqref="D15"/>
    </sheetView>
  </sheetViews>
  <sheetFormatPr defaultColWidth="8.88671875" defaultRowHeight="12" customHeight="1" x14ac:dyDescent="0.25"/>
  <cols>
    <col min="1" max="1" width="14.6640625" style="313" customWidth="1"/>
    <col min="2" max="2" width="55.6640625" style="283" customWidth="1"/>
    <col min="3" max="3" width="12.33203125" style="314" customWidth="1"/>
    <col min="4" max="4" width="29.6640625" style="314" customWidth="1"/>
    <col min="5" max="5" width="18" style="283" customWidth="1"/>
    <col min="6" max="6" width="14.5546875" style="284" customWidth="1"/>
    <col min="7" max="7" width="12.44140625" style="283" bestFit="1" customWidth="1"/>
    <col min="8" max="8" width="17.33203125" style="283" customWidth="1"/>
    <col min="9" max="16384" width="8.88671875" style="283"/>
  </cols>
  <sheetData>
    <row r="2" spans="1:8" s="9" customFormat="1" ht="12.75" customHeight="1" x14ac:dyDescent="0.25">
      <c r="A2" s="278" t="str">
        <f>'SCHEDULE 1'!A1</f>
        <v>CONTRACT NO</v>
      </c>
      <c r="B2" s="279" t="s">
        <v>274</v>
      </c>
      <c r="C2" s="120"/>
      <c r="D2" s="120"/>
      <c r="F2" s="280"/>
    </row>
    <row r="3" spans="1:8" s="9" customFormat="1" ht="12.75" customHeight="1" x14ac:dyDescent="0.25">
      <c r="A3" s="278" t="s">
        <v>2</v>
      </c>
      <c r="B3" s="32"/>
      <c r="C3" s="120"/>
      <c r="D3" s="120"/>
      <c r="F3" s="280"/>
    </row>
    <row r="4" spans="1:8" s="9" customFormat="1" ht="12.75" customHeight="1" x14ac:dyDescent="0.25">
      <c r="A4" s="278" t="s">
        <v>348</v>
      </c>
      <c r="B4" s="32"/>
      <c r="C4" s="120"/>
      <c r="D4" s="120"/>
      <c r="F4" s="280"/>
    </row>
    <row r="5" spans="1:8" s="9" customFormat="1" ht="12.75" customHeight="1" x14ac:dyDescent="0.25">
      <c r="A5" s="137"/>
      <c r="B5" s="137"/>
      <c r="C5" s="137"/>
      <c r="D5" s="137"/>
      <c r="E5" s="281"/>
      <c r="F5" s="282"/>
    </row>
    <row r="6" spans="1:8" ht="13.2" customHeight="1" x14ac:dyDescent="0.25">
      <c r="A6" s="138" t="s">
        <v>349</v>
      </c>
      <c r="B6" s="137"/>
      <c r="C6" s="137"/>
      <c r="D6" s="137"/>
    </row>
    <row r="7" spans="1:8" ht="31.2" customHeight="1" x14ac:dyDescent="0.25">
      <c r="A7" s="137"/>
      <c r="B7" s="137"/>
      <c r="C7" s="137"/>
      <c r="D7" s="137"/>
      <c r="E7" s="285"/>
      <c r="F7" s="286"/>
    </row>
    <row r="8" spans="1:8" s="9" customFormat="1" ht="12" customHeight="1" x14ac:dyDescent="0.25">
      <c r="A8" s="287"/>
      <c r="B8" s="411"/>
      <c r="C8" s="412"/>
      <c r="D8" s="288"/>
      <c r="E8" s="289"/>
    </row>
    <row r="9" spans="1:8" s="9" customFormat="1" ht="13.8" x14ac:dyDescent="0.25">
      <c r="A9" s="290" t="s">
        <v>350</v>
      </c>
      <c r="B9" s="291" t="s">
        <v>351</v>
      </c>
      <c r="C9" s="292" t="s">
        <v>352</v>
      </c>
      <c r="D9" s="293"/>
      <c r="E9" s="294"/>
      <c r="F9" s="295"/>
      <c r="H9" s="296"/>
    </row>
    <row r="10" spans="1:8" s="9" customFormat="1" ht="12" customHeight="1" x14ac:dyDescent="0.25">
      <c r="A10" s="290"/>
      <c r="B10" s="413"/>
      <c r="C10" s="414"/>
      <c r="D10" s="299"/>
      <c r="F10" s="295"/>
    </row>
    <row r="11" spans="1:8" s="9" customFormat="1" ht="13.8" x14ac:dyDescent="0.25">
      <c r="A11" s="290" t="s">
        <v>353</v>
      </c>
      <c r="B11" s="291" t="s">
        <v>354</v>
      </c>
      <c r="C11" s="292" t="s">
        <v>352</v>
      </c>
      <c r="D11" s="300"/>
      <c r="F11" s="295"/>
      <c r="H11" s="296"/>
    </row>
    <row r="12" spans="1:8" s="9" customFormat="1" ht="12" customHeight="1" x14ac:dyDescent="0.25">
      <c r="A12" s="301"/>
      <c r="B12" s="413"/>
      <c r="C12" s="414"/>
      <c r="D12" s="300"/>
      <c r="F12" s="295"/>
    </row>
    <row r="13" spans="1:8" s="9" customFormat="1" ht="13.8" x14ac:dyDescent="0.25">
      <c r="A13" s="290" t="s">
        <v>355</v>
      </c>
      <c r="B13" s="291" t="s">
        <v>356</v>
      </c>
      <c r="C13" s="292" t="s">
        <v>352</v>
      </c>
      <c r="D13" s="300"/>
      <c r="F13" s="295"/>
      <c r="H13" s="296"/>
    </row>
    <row r="14" spans="1:8" s="9" customFormat="1" ht="12" customHeight="1" x14ac:dyDescent="0.25">
      <c r="A14" s="290"/>
      <c r="B14" s="413"/>
      <c r="C14" s="414"/>
      <c r="D14" s="300"/>
      <c r="F14" s="295"/>
    </row>
    <row r="15" spans="1:8" s="9" customFormat="1" ht="13.8" x14ac:dyDescent="0.25">
      <c r="A15" s="290" t="s">
        <v>357</v>
      </c>
      <c r="B15" s="291" t="s">
        <v>358</v>
      </c>
      <c r="C15" s="292" t="s">
        <v>352</v>
      </c>
      <c r="D15" s="300"/>
      <c r="F15" s="295"/>
      <c r="H15" s="296"/>
    </row>
    <row r="16" spans="1:8" s="9" customFormat="1" ht="12" customHeight="1" x14ac:dyDescent="0.25">
      <c r="A16" s="301"/>
      <c r="B16" s="413"/>
      <c r="C16" s="414"/>
      <c r="D16" s="300"/>
      <c r="F16" s="295"/>
    </row>
    <row r="17" spans="1:8" s="9" customFormat="1" ht="27.6" x14ac:dyDescent="0.25">
      <c r="A17" s="290" t="s">
        <v>359</v>
      </c>
      <c r="B17" s="291" t="s">
        <v>360</v>
      </c>
      <c r="C17" s="292" t="s">
        <v>352</v>
      </c>
      <c r="D17" s="300"/>
      <c r="F17" s="295"/>
      <c r="H17" s="296"/>
    </row>
    <row r="18" spans="1:8" s="9" customFormat="1" ht="12" customHeight="1" x14ac:dyDescent="0.25">
      <c r="A18" s="290"/>
      <c r="B18" s="413"/>
      <c r="C18" s="414"/>
      <c r="D18" s="300"/>
      <c r="F18" s="295"/>
    </row>
    <row r="19" spans="1:8" s="9" customFormat="1" ht="13.8" x14ac:dyDescent="0.25">
      <c r="A19" s="290" t="s">
        <v>361</v>
      </c>
      <c r="B19" s="291" t="s">
        <v>362</v>
      </c>
      <c r="C19" s="292" t="s">
        <v>352</v>
      </c>
      <c r="D19" s="300"/>
      <c r="F19" s="295"/>
      <c r="H19" s="296"/>
    </row>
    <row r="20" spans="1:8" s="9" customFormat="1" ht="12" customHeight="1" x14ac:dyDescent="0.25">
      <c r="A20" s="301"/>
      <c r="B20" s="297"/>
      <c r="C20" s="298"/>
      <c r="D20" s="300"/>
      <c r="F20" s="295"/>
    </row>
    <row r="21" spans="1:8" s="9" customFormat="1" ht="13.8" x14ac:dyDescent="0.25">
      <c r="A21" s="290" t="s">
        <v>363</v>
      </c>
      <c r="B21" s="302" t="s">
        <v>364</v>
      </c>
      <c r="C21" s="292" t="s">
        <v>352</v>
      </c>
      <c r="D21" s="300"/>
      <c r="F21" s="295"/>
      <c r="H21" s="303"/>
    </row>
    <row r="22" spans="1:8" s="9" customFormat="1" ht="12" customHeight="1" x14ac:dyDescent="0.25">
      <c r="A22" s="32"/>
      <c r="B22" s="411"/>
      <c r="C22" s="416"/>
      <c r="D22" s="122"/>
      <c r="F22" s="295"/>
    </row>
    <row r="23" spans="1:8" s="9" customFormat="1" ht="12" customHeight="1" x14ac:dyDescent="0.25">
      <c r="A23" s="290" t="s">
        <v>365</v>
      </c>
      <c r="B23" s="302" t="s">
        <v>366</v>
      </c>
      <c r="C23" s="292" t="s">
        <v>352</v>
      </c>
      <c r="D23" s="122"/>
      <c r="F23" s="295"/>
    </row>
    <row r="24" spans="1:8" s="9" customFormat="1" ht="12" customHeight="1" x14ac:dyDescent="0.25">
      <c r="A24" s="32"/>
      <c r="B24" s="411"/>
      <c r="C24" s="416"/>
      <c r="D24" s="122"/>
      <c r="F24" s="295"/>
    </row>
    <row r="25" spans="1:8" s="9" customFormat="1" ht="13.8" x14ac:dyDescent="0.25">
      <c r="A25" s="304"/>
      <c r="B25" s="305" t="s">
        <v>367</v>
      </c>
      <c r="C25" s="306" t="s">
        <v>352</v>
      </c>
      <c r="D25" s="307"/>
      <c r="E25" s="308"/>
      <c r="F25" s="295"/>
      <c r="H25" s="296"/>
    </row>
    <row r="26" spans="1:8" s="9" customFormat="1" ht="55.2" x14ac:dyDescent="0.25">
      <c r="A26" s="302"/>
      <c r="B26" s="298" t="s">
        <v>368</v>
      </c>
      <c r="C26" s="302"/>
      <c r="D26" s="122"/>
      <c r="F26" s="295"/>
    </row>
    <row r="27" spans="1:8" s="9" customFormat="1" ht="13.8" x14ac:dyDescent="0.25">
      <c r="A27" s="302"/>
      <c r="B27" s="298"/>
      <c r="C27" s="302"/>
      <c r="D27" s="122"/>
      <c r="F27" s="295"/>
    </row>
    <row r="28" spans="1:8" s="9" customFormat="1" ht="13.8" x14ac:dyDescent="0.25">
      <c r="A28" s="302" t="s">
        <v>369</v>
      </c>
      <c r="B28" s="302" t="s">
        <v>370</v>
      </c>
      <c r="C28" s="292" t="s">
        <v>352</v>
      </c>
      <c r="D28" s="300"/>
      <c r="E28" s="309"/>
      <c r="F28" s="280"/>
      <c r="H28" s="296"/>
    </row>
    <row r="29" spans="1:8" s="9" customFormat="1" ht="12" customHeight="1" x14ac:dyDescent="0.25">
      <c r="A29" s="302"/>
      <c r="B29" s="302"/>
      <c r="C29" s="302"/>
      <c r="D29" s="300"/>
      <c r="F29" s="280"/>
    </row>
    <row r="30" spans="1:8" s="9" customFormat="1" ht="13.8" x14ac:dyDescent="0.25">
      <c r="A30" s="304"/>
      <c r="B30" s="305" t="s">
        <v>371</v>
      </c>
      <c r="C30" s="306" t="s">
        <v>352</v>
      </c>
      <c r="D30" s="307"/>
      <c r="F30" s="280"/>
      <c r="H30" s="298"/>
    </row>
    <row r="31" spans="1:8" s="9" customFormat="1" ht="12" customHeight="1" x14ac:dyDescent="0.25">
      <c r="A31" s="302"/>
      <c r="B31" s="302"/>
      <c r="C31" s="302"/>
      <c r="D31" s="300"/>
      <c r="F31" s="280"/>
    </row>
    <row r="32" spans="1:8" s="9" customFormat="1" ht="12" customHeight="1" x14ac:dyDescent="0.25">
      <c r="A32" s="302" t="s">
        <v>369</v>
      </c>
      <c r="B32" s="302" t="s">
        <v>372</v>
      </c>
      <c r="C32" s="292" t="s">
        <v>352</v>
      </c>
      <c r="D32" s="300"/>
      <c r="E32" s="309"/>
      <c r="F32" s="280"/>
    </row>
    <row r="33" spans="1:6" s="9" customFormat="1" ht="12" customHeight="1" x14ac:dyDescent="0.25">
      <c r="A33" s="302"/>
      <c r="B33" s="302"/>
      <c r="C33" s="302"/>
      <c r="D33" s="302"/>
      <c r="F33" s="280"/>
    </row>
    <row r="34" spans="1:6" s="9" customFormat="1" ht="13.8" x14ac:dyDescent="0.25">
      <c r="A34" s="304"/>
      <c r="B34" s="305" t="s">
        <v>373</v>
      </c>
      <c r="C34" s="306" t="s">
        <v>352</v>
      </c>
      <c r="D34" s="307"/>
      <c r="F34" s="280"/>
    </row>
    <row r="35" spans="1:6" s="9" customFormat="1" ht="12" customHeight="1" x14ac:dyDescent="0.25">
      <c r="A35" s="302"/>
      <c r="B35" s="302"/>
      <c r="C35" s="302"/>
      <c r="D35" s="302"/>
      <c r="F35" s="280"/>
    </row>
    <row r="36" spans="1:6" s="9" customFormat="1" ht="12" customHeight="1" x14ac:dyDescent="0.25">
      <c r="A36" s="302" t="s">
        <v>369</v>
      </c>
      <c r="B36" s="302" t="s">
        <v>374</v>
      </c>
      <c r="C36" s="292" t="s">
        <v>352</v>
      </c>
      <c r="D36" s="300"/>
      <c r="F36" s="280"/>
    </row>
    <row r="37" spans="1:6" s="310" customFormat="1" ht="12" customHeight="1" x14ac:dyDescent="0.25">
      <c r="A37" s="302"/>
      <c r="B37" s="302"/>
      <c r="C37" s="302"/>
      <c r="D37" s="302"/>
      <c r="E37" s="273"/>
      <c r="F37" s="397"/>
    </row>
    <row r="38" spans="1:6" s="310" customFormat="1" ht="13.8" x14ac:dyDescent="0.25">
      <c r="A38" s="304"/>
      <c r="B38" s="305" t="s">
        <v>375</v>
      </c>
      <c r="C38" s="306" t="s">
        <v>352</v>
      </c>
      <c r="D38" s="307"/>
      <c r="E38" s="273"/>
      <c r="F38" s="397"/>
    </row>
    <row r="39" spans="1:6" s="310" customFormat="1" ht="12" customHeight="1" x14ac:dyDescent="0.25">
      <c r="A39" s="409"/>
      <c r="B39" s="410"/>
      <c r="C39" s="410"/>
      <c r="D39" s="273"/>
      <c r="E39" s="273"/>
      <c r="F39" s="397"/>
    </row>
    <row r="40" spans="1:6" s="310" customFormat="1" ht="12" customHeight="1" x14ac:dyDescent="0.25">
      <c r="A40" s="409"/>
      <c r="B40" s="409"/>
      <c r="C40" s="409"/>
      <c r="D40" s="273"/>
      <c r="E40" s="273"/>
      <c r="F40" s="397"/>
    </row>
    <row r="41" spans="1:6" s="310" customFormat="1" ht="12" customHeight="1" x14ac:dyDescent="0.25">
      <c r="A41" s="409"/>
      <c r="B41" s="410"/>
      <c r="C41" s="410"/>
      <c r="D41" s="273"/>
      <c r="E41" s="273"/>
      <c r="F41" s="397"/>
    </row>
    <row r="42" spans="1:6" s="310" customFormat="1" ht="12" customHeight="1" x14ac:dyDescent="0.25">
      <c r="A42" s="409"/>
      <c r="B42" s="410"/>
      <c r="C42" s="410"/>
      <c r="D42" s="273"/>
      <c r="E42" s="273"/>
      <c r="F42" s="397"/>
    </row>
    <row r="43" spans="1:6" s="310" customFormat="1" ht="12" customHeight="1" x14ac:dyDescent="0.25">
      <c r="A43" s="409"/>
      <c r="B43" s="410"/>
      <c r="C43" s="410"/>
      <c r="D43" s="273"/>
      <c r="E43" s="273"/>
      <c r="F43" s="397"/>
    </row>
    <row r="44" spans="1:6" s="310" customFormat="1" ht="12" customHeight="1" x14ac:dyDescent="0.25">
      <c r="A44" s="409"/>
      <c r="B44" s="410"/>
      <c r="C44" s="410"/>
      <c r="D44" s="273"/>
      <c r="E44" s="273"/>
      <c r="F44" s="397"/>
    </row>
    <row r="45" spans="1:6" s="310" customFormat="1" ht="12" customHeight="1" x14ac:dyDescent="0.25">
      <c r="A45" s="409"/>
      <c r="B45" s="410"/>
      <c r="C45" s="410"/>
      <c r="D45" s="273"/>
      <c r="E45" s="273"/>
      <c r="F45" s="397"/>
    </row>
    <row r="46" spans="1:6" s="310" customFormat="1" ht="12" customHeight="1" x14ac:dyDescent="0.25">
      <c r="A46" s="409"/>
      <c r="B46" s="410"/>
      <c r="C46" s="410"/>
      <c r="D46" s="273"/>
      <c r="E46" s="273"/>
      <c r="F46" s="397"/>
    </row>
    <row r="47" spans="1:6" s="310" customFormat="1" ht="12" customHeight="1" x14ac:dyDescent="0.25">
      <c r="A47" s="409"/>
      <c r="B47" s="410"/>
      <c r="C47" s="410"/>
      <c r="D47" s="273"/>
      <c r="E47" s="273"/>
      <c r="F47" s="397"/>
    </row>
    <row r="48" spans="1:6" s="310" customFormat="1" ht="12" customHeight="1" x14ac:dyDescent="0.25">
      <c r="A48" s="409"/>
      <c r="B48" s="410"/>
      <c r="C48" s="410"/>
      <c r="D48" s="273"/>
      <c r="E48" s="273"/>
      <c r="F48" s="397"/>
    </row>
    <row r="49" spans="1:6" s="310" customFormat="1" ht="12" customHeight="1" x14ac:dyDescent="0.25">
      <c r="A49" s="409"/>
      <c r="B49" s="410"/>
      <c r="C49" s="410"/>
      <c r="D49" s="273"/>
      <c r="E49" s="273"/>
      <c r="F49" s="397"/>
    </row>
    <row r="50" spans="1:6" s="310" customFormat="1" ht="12" customHeight="1" x14ac:dyDescent="0.25">
      <c r="A50" s="409"/>
      <c r="B50" s="410"/>
      <c r="C50" s="410"/>
      <c r="D50" s="273"/>
      <c r="E50" s="273"/>
      <c r="F50" s="397"/>
    </row>
    <row r="51" spans="1:6" s="310" customFormat="1" ht="12" customHeight="1" x14ac:dyDescent="0.25">
      <c r="A51" s="409"/>
      <c r="B51" s="410"/>
      <c r="C51" s="410"/>
      <c r="D51" s="273"/>
      <c r="E51" s="273"/>
      <c r="F51" s="397"/>
    </row>
    <row r="52" spans="1:6" s="310" customFormat="1" ht="12" customHeight="1" x14ac:dyDescent="0.25">
      <c r="A52" s="415"/>
      <c r="B52" s="415"/>
      <c r="C52" s="415"/>
      <c r="D52" s="273"/>
      <c r="E52" s="273"/>
      <c r="F52" s="397"/>
    </row>
    <row r="53" spans="1:6" s="310" customFormat="1" ht="12" customHeight="1" x14ac:dyDescent="0.25">
      <c r="A53" s="409"/>
      <c r="B53" s="410"/>
      <c r="C53" s="410"/>
      <c r="D53" s="273"/>
      <c r="E53" s="273"/>
      <c r="F53" s="397"/>
    </row>
    <row r="54" spans="1:6" s="310" customFormat="1" ht="12" customHeight="1" x14ac:dyDescent="0.25">
      <c r="A54" s="409"/>
      <c r="B54" s="410"/>
      <c r="C54" s="410"/>
      <c r="D54" s="273"/>
      <c r="E54" s="273"/>
      <c r="F54" s="397"/>
    </row>
    <row r="55" spans="1:6" s="310" customFormat="1" ht="12" customHeight="1" x14ac:dyDescent="0.25">
      <c r="A55" s="409"/>
      <c r="B55" s="410"/>
      <c r="C55" s="410"/>
      <c r="D55" s="273"/>
      <c r="E55" s="273"/>
      <c r="F55" s="397"/>
    </row>
    <row r="56" spans="1:6" s="310" customFormat="1" ht="12" customHeight="1" x14ac:dyDescent="0.25">
      <c r="A56" s="409"/>
      <c r="B56" s="410"/>
      <c r="C56" s="410"/>
      <c r="D56" s="273"/>
      <c r="E56" s="273"/>
      <c r="F56" s="397"/>
    </row>
    <row r="57" spans="1:6" s="310" customFormat="1" ht="12" customHeight="1" x14ac:dyDescent="0.25">
      <c r="A57" s="409"/>
      <c r="B57" s="410"/>
      <c r="C57" s="410"/>
      <c r="D57" s="273"/>
      <c r="E57" s="273"/>
      <c r="F57" s="397"/>
    </row>
    <row r="58" spans="1:6" s="310" customFormat="1" ht="12" customHeight="1" x14ac:dyDescent="0.25">
      <c r="A58" s="409"/>
      <c r="B58" s="410"/>
      <c r="C58" s="410"/>
      <c r="D58" s="273"/>
      <c r="E58" s="273"/>
      <c r="F58" s="397"/>
    </row>
    <row r="59" spans="1:6" ht="13.2" x14ac:dyDescent="0.25">
      <c r="A59" s="409"/>
      <c r="B59" s="410"/>
      <c r="C59" s="410"/>
      <c r="D59" s="283"/>
    </row>
    <row r="60" spans="1:6" ht="13.2" x14ac:dyDescent="0.25">
      <c r="A60" s="311"/>
      <c r="C60" s="283"/>
      <c r="D60" s="283"/>
    </row>
    <row r="61" spans="1:6" ht="13.2" x14ac:dyDescent="0.25">
      <c r="A61" s="311"/>
      <c r="C61" s="283"/>
      <c r="D61" s="283"/>
    </row>
    <row r="62" spans="1:6" ht="13.2" x14ac:dyDescent="0.25">
      <c r="A62" s="311"/>
      <c r="C62" s="283"/>
      <c r="D62" s="283"/>
    </row>
    <row r="63" spans="1:6" ht="13.2" x14ac:dyDescent="0.25">
      <c r="A63" s="311"/>
      <c r="C63" s="283"/>
      <c r="D63" s="283"/>
    </row>
    <row r="64" spans="1:6" s="310" customFormat="1" ht="12" customHeight="1" x14ac:dyDescent="0.25">
      <c r="A64" s="312"/>
      <c r="B64" s="118"/>
      <c r="C64" s="122"/>
      <c r="D64" s="122"/>
      <c r="E64" s="273"/>
      <c r="F64" s="397"/>
    </row>
  </sheetData>
  <mergeCells count="29">
    <mergeCell ref="A44:C44"/>
    <mergeCell ref="A51:C51"/>
    <mergeCell ref="A46:C46"/>
    <mergeCell ref="B14:C14"/>
    <mergeCell ref="B16:C16"/>
    <mergeCell ref="B18:C18"/>
    <mergeCell ref="B22:C22"/>
    <mergeCell ref="B24:C24"/>
    <mergeCell ref="A59:C59"/>
    <mergeCell ref="A57:C57"/>
    <mergeCell ref="A58:C58"/>
    <mergeCell ref="A55:C55"/>
    <mergeCell ref="A56:C56"/>
    <mergeCell ref="A53:C53"/>
    <mergeCell ref="A54:C54"/>
    <mergeCell ref="B8:C8"/>
    <mergeCell ref="A45:C45"/>
    <mergeCell ref="B10:C10"/>
    <mergeCell ref="A43:C43"/>
    <mergeCell ref="A47:C47"/>
    <mergeCell ref="A48:C48"/>
    <mergeCell ref="A41:C41"/>
    <mergeCell ref="B12:C12"/>
    <mergeCell ref="A49:C49"/>
    <mergeCell ref="A50:C50"/>
    <mergeCell ref="A42:C42"/>
    <mergeCell ref="A52:C52"/>
    <mergeCell ref="A39:C39"/>
    <mergeCell ref="A40:C40"/>
  </mergeCells>
  <phoneticPr fontId="0" type="noConversion"/>
  <printOptions horizontalCentered="1"/>
  <pageMargins left="0.70866141732283472" right="0.70866141732283472" top="0.74803149606299213" bottom="0.74803149606299213" header="0.31496062992125984" footer="0.31496062992125984"/>
  <pageSetup paperSize="9" scale="77" firstPageNumber="40" fitToHeight="0" orientation="portrait" r:id="rId1"/>
  <headerFooter alignWithMargins="0">
    <oddFooter>&amp;LContract
Part C2.2: Pricing Data
Contract No. : JW14337&amp;CC.&amp;P
Summary&amp;RC2.2.
Pricing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SCHEDULE 1</vt:lpstr>
      <vt:lpstr>SCHEDULE 2</vt:lpstr>
      <vt:lpstr>SCHEDULE 3</vt:lpstr>
      <vt:lpstr>SCHEDULE 4</vt:lpstr>
      <vt:lpstr>SCHEDULE 5</vt:lpstr>
      <vt:lpstr>SCHEDULE 6</vt:lpstr>
      <vt:lpstr>SCHEDULE 7</vt:lpstr>
      <vt:lpstr>SCHEDULE 8</vt:lpstr>
      <vt:lpstr>SUMMARY</vt:lpstr>
      <vt:lpstr>'SCHEDULE 1'!Print_Area</vt:lpstr>
      <vt:lpstr>'SCHEDULE 2'!Print_Area</vt:lpstr>
      <vt:lpstr>'SCHEDULE 3'!Print_Area</vt:lpstr>
      <vt:lpstr>'SCHEDULE 4'!Print_Area</vt:lpstr>
      <vt:lpstr>'SCHEDULE 6'!Print_Area</vt:lpstr>
      <vt:lpstr>'SCHEDULE 7'!Print_Area</vt:lpstr>
      <vt:lpstr>'SCHEDULE 8'!Print_Area</vt:lpstr>
      <vt:lpstr>SUMMARY!Print_Area</vt:lpstr>
      <vt:lpstr>'SCHEDULE 1'!Print_Titles</vt:lpstr>
      <vt:lpstr>'SCHEDULE 2'!Print_Titles</vt:lpstr>
      <vt:lpstr>'SCHEDULE 3'!Print_Titles</vt:lpstr>
      <vt:lpstr>'SCHEDULE 4'!Print_Titles</vt:lpstr>
      <vt:lpstr>'SCHEDULE 5'!Print_Titles</vt:lpstr>
      <vt:lpstr>'SCHEDULE 6'!Print_Titles</vt:lpstr>
      <vt:lpstr>'SCHEDULE 7'!Print_Titles</vt:lpstr>
      <vt:lpstr>'SCHEDULE 8'!Print_Titles</vt:lpstr>
      <vt:lpstr>SUMMARY!Print_Titles</vt:lpstr>
      <vt:lpstr>'SCHEDULE 1'!Tender</vt:lpstr>
      <vt:lpstr>'SCHEDULE 2'!Tender</vt:lpstr>
      <vt:lpstr>'SCHEDULE 3'!Tender</vt:lpstr>
      <vt:lpstr>'SCHEDULE 4'!Tender</vt:lpstr>
      <vt:lpstr>'SCHEDULE 5'!Tender</vt:lpstr>
      <vt:lpstr>'SCHEDULE 6'!Tender</vt:lpstr>
      <vt:lpstr>'SCHEDULE 7'!Tender</vt:lpstr>
      <vt:lpstr>'SCHEDULE 8'!Tender</vt:lpstr>
    </vt:vector>
  </TitlesOfParts>
  <Manager/>
  <Company>DJJ Conradie &amp; Partmers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Vaalkop Pump Station 4</dc:title>
  <dc:subject/>
  <dc:creator>J.H Coetzee</dc:creator>
  <cp:keywords/>
  <dc:description/>
  <cp:lastModifiedBy>Gcina Ndela</cp:lastModifiedBy>
  <cp:revision/>
  <dcterms:created xsi:type="dcterms:W3CDTF">1999-11-05T06:52:39Z</dcterms:created>
  <dcterms:modified xsi:type="dcterms:W3CDTF">2024-11-14T08:58:37Z</dcterms:modified>
  <cp:category>WTW</cp:category>
  <cp:contentStatus/>
</cp:coreProperties>
</file>