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MAND TENDER ADMINISTRATOR FILES\2023 FILES\TENDER DOCUMENTS\"/>
    </mc:Choice>
  </mc:AlternateContent>
  <xr:revisionPtr revIDLastSave="0" documentId="8_{628234B2-861D-4AAB-A8CF-DA6214F2E02A}" xr6:coauthVersionLast="47" xr6:coauthVersionMax="47" xr10:uidLastSave="{00000000-0000-0000-0000-000000000000}"/>
  <bookViews>
    <workbookView xWindow="-108" yWindow="-108" windowWidth="23256" windowHeight="12576" xr2:uid="{39877A71-1232-4E18-A707-56FFEB04E3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1" l="1"/>
  <c r="D77" i="1"/>
</calcChain>
</file>

<file path=xl/sharedStrings.xml><?xml version="1.0" encoding="utf-8"?>
<sst xmlns="http://schemas.openxmlformats.org/spreadsheetml/2006/main" count="272" uniqueCount="193">
  <si>
    <t>ITEM No.</t>
  </si>
  <si>
    <t>DESCRIPTION</t>
  </si>
  <si>
    <t>UNIT</t>
  </si>
  <si>
    <t>QTY</t>
  </si>
  <si>
    <t>RATE</t>
  </si>
  <si>
    <t xml:space="preserve">   AMOUNT</t>
  </si>
  <si>
    <t>SECTION 1 : PRELIMINARY &amp; GENERAL</t>
  </si>
  <si>
    <t>1.1</t>
  </si>
  <si>
    <t>SCHEDULED FIXED-CHARGE AND VALUE RELATED ITEMS</t>
  </si>
  <si>
    <t>1,1,1</t>
  </si>
  <si>
    <t>Compliance with the Health &amp; Safety Specification</t>
  </si>
  <si>
    <t>No</t>
  </si>
  <si>
    <t>1,1,2</t>
  </si>
  <si>
    <t>Compliance with the Environmental Management Plan</t>
  </si>
  <si>
    <t>No.</t>
  </si>
  <si>
    <t>1.2</t>
  </si>
  <si>
    <t>Quality Control and Method Statement</t>
  </si>
  <si>
    <t>1.2.1</t>
  </si>
  <si>
    <t>Quality Control Plan</t>
  </si>
  <si>
    <t>1.3</t>
  </si>
  <si>
    <t>Inlet Pump Station  - Olifantsvlei Works</t>
  </si>
  <si>
    <t>1.3.1</t>
  </si>
  <si>
    <t>Refurbishment, Repairs and Installation</t>
  </si>
  <si>
    <t>1.3.1.1</t>
  </si>
  <si>
    <t>Cutting of Damage Base Plate section for Screw Pump No.07 Drive Unit</t>
  </si>
  <si>
    <t>1.3.1.2</t>
  </si>
  <si>
    <t xml:space="preserve"> Baseplate  Assessment Report Olifantsvlei Works </t>
  </si>
  <si>
    <t>1.3.1.3</t>
  </si>
  <si>
    <t xml:space="preserve">Based Plate materials Transportation to Olifantsvlei Works </t>
  </si>
  <si>
    <t>1.3.2</t>
  </si>
  <si>
    <t>Base Plate Repairs  - Screw Pump No. 07</t>
  </si>
  <si>
    <t>1.3.2.1</t>
  </si>
  <si>
    <t>Repair of the Based Plate</t>
  </si>
  <si>
    <t>1.3.2.2</t>
  </si>
  <si>
    <t xml:space="preserve">Non destructive testing </t>
  </si>
  <si>
    <t>1.3.2.3</t>
  </si>
  <si>
    <t>Base Plate Stress Treatment</t>
  </si>
  <si>
    <t>1.3.2.4</t>
  </si>
  <si>
    <t>Base Plate Blasting</t>
  </si>
  <si>
    <t>1.3.2.5</t>
  </si>
  <si>
    <t>Corrossion Protection</t>
  </si>
  <si>
    <t>1.3.3</t>
  </si>
  <si>
    <t>Supply , Delivery and Install - Screw Pump No. 07</t>
  </si>
  <si>
    <t>1.3.3.1</t>
  </si>
  <si>
    <t>Base Plate Repaired  Drive Unit checks and amendments</t>
  </si>
  <si>
    <t>1.3.4</t>
  </si>
  <si>
    <t xml:space="preserve">Top Bearing for Screw Pump No. 07 </t>
  </si>
  <si>
    <t>1.3.4.1</t>
  </si>
  <si>
    <t>Supply and Delivery of Top Bearing</t>
  </si>
  <si>
    <t>1.3.4.2</t>
  </si>
  <si>
    <t>Top Stub Shaft Bearing Installation</t>
  </si>
  <si>
    <t>1.3.4.3</t>
  </si>
  <si>
    <t>Top Bearing Concrete Reconditioning</t>
  </si>
  <si>
    <t>1.3.4.4</t>
  </si>
  <si>
    <t>Top Bearing Cover Repairs</t>
  </si>
  <si>
    <t>1.3.4.5</t>
  </si>
  <si>
    <t>Top Bearing Installation</t>
  </si>
  <si>
    <t>TOTAL CARRIED FORWARD</t>
  </si>
  <si>
    <t>TOTAL BROUGHT FORWARD</t>
  </si>
  <si>
    <t>1.3.4.6</t>
  </si>
  <si>
    <t>Supply and Delivery Top Bearing Stud Shaft</t>
  </si>
  <si>
    <t>1.3.4.7</t>
  </si>
  <si>
    <t xml:space="preserve">Supply and Delivery Top Bearing Cover </t>
  </si>
  <si>
    <t>1.3.5</t>
  </si>
  <si>
    <t xml:space="preserve">Bottom Bearing for Screw Pump No. 07 </t>
  </si>
  <si>
    <t>1.3.5.1</t>
  </si>
  <si>
    <t xml:space="preserve">Supply and Delivery of Bottom Bearing Assembly </t>
  </si>
  <si>
    <t>1.3.5.2</t>
  </si>
  <si>
    <t>Repair of Bottom Bearing Foot mount</t>
  </si>
  <si>
    <t>1.3.5.3</t>
  </si>
  <si>
    <t xml:space="preserve">Foot Mount Reinstallation </t>
  </si>
  <si>
    <t>1.3.5.4</t>
  </si>
  <si>
    <t>Rehabilitation of Damage Concrete</t>
  </si>
  <si>
    <t>1.3.6</t>
  </si>
  <si>
    <t>Screw Pump Refurbishment  No. 07</t>
  </si>
  <si>
    <t>1.3.6.1</t>
  </si>
  <si>
    <t>Removal of the screw pump with mobile crane ( 120 - 200) ton</t>
  </si>
  <si>
    <t>1.3.6.2</t>
  </si>
  <si>
    <t>Repair the bottom side of the screw for bottom bearing installation</t>
  </si>
  <si>
    <t>1.3.6.3</t>
  </si>
  <si>
    <t>Re-instate the bottom bearing mounting treaded hole ( Line Boring)</t>
  </si>
  <si>
    <t>1.3.6.4</t>
  </si>
  <si>
    <t>Localised Corrosion Protection</t>
  </si>
  <si>
    <t>1.3.6.5</t>
  </si>
  <si>
    <t>Re-installation of the screw pump with mobile crane ( 120 - 200) ton</t>
  </si>
  <si>
    <t>1.3.7</t>
  </si>
  <si>
    <t>Gearbox and Screw Pump Coupling  No. 07 &amp; 09</t>
  </si>
  <si>
    <t>1.3.7.1</t>
  </si>
  <si>
    <t>Geabox Coupling ( PN 725)</t>
  </si>
  <si>
    <t>1.3.7.2</t>
  </si>
  <si>
    <t>Screw Pump Coupling  (PN 725)</t>
  </si>
  <si>
    <t>1.3.7.3</t>
  </si>
  <si>
    <t>Geabox Coupling Installation</t>
  </si>
  <si>
    <t>1.3.7.4</t>
  </si>
  <si>
    <t>Screw Pump Coupling Installation</t>
  </si>
  <si>
    <t>1.3.7.5</t>
  </si>
  <si>
    <t>Gearbox Refurbishment – 160kW ( Overhual Service and Bearing Kits)</t>
  </si>
  <si>
    <t>1.3.7.6</t>
  </si>
  <si>
    <t>Repair of Screw Pump Top Bearing Housing</t>
  </si>
  <si>
    <t>1.3.7.7</t>
  </si>
  <si>
    <t>Supply and Delivery of New Top Bearing Housing</t>
  </si>
  <si>
    <t>1.3.8</t>
  </si>
  <si>
    <t>Motor and Gearbox Coupling No. 07 &amp; 09</t>
  </si>
  <si>
    <t xml:space="preserve"> </t>
  </si>
  <si>
    <t>1.3.8.1</t>
  </si>
  <si>
    <t>Supply and Delivery Gearbox Coupling ( PN 235)</t>
  </si>
  <si>
    <t>1.3.8.2</t>
  </si>
  <si>
    <t>Supply and Delivery Motor Coupling ( PN 235)</t>
  </si>
  <si>
    <t>1.3.8.3</t>
  </si>
  <si>
    <t>Gearbox Coupling Installation</t>
  </si>
  <si>
    <t>1.3.8.4</t>
  </si>
  <si>
    <t>Motor Coupling Installation</t>
  </si>
  <si>
    <t>1.3.8.5</t>
  </si>
  <si>
    <t>Motor Refurbishment  ( Complete Refurbishment with new terminal and Fan)</t>
  </si>
  <si>
    <t>1.3.8.6</t>
  </si>
  <si>
    <t>Supply and Delivery of New Motor – 160kW</t>
  </si>
  <si>
    <t>Rate Only</t>
  </si>
  <si>
    <t>1.3.9</t>
  </si>
  <si>
    <t>Supply, Delivery and Install MCC Components for Screw Pump no,07</t>
  </si>
  <si>
    <t>1.3.9.1</t>
  </si>
  <si>
    <t>3E0MCC02 : Inlet Works Screw Pump - Screw Pump 07 160 kW Motor Bucket</t>
  </si>
  <si>
    <t>Sum</t>
  </si>
  <si>
    <t>1.3.9.2</t>
  </si>
  <si>
    <t>3E0MCC02 : Inlet Works Screw Pump - Screw Pump 07 2,2kw Oil Pump Motor Bucket</t>
  </si>
  <si>
    <t>1.3.9.3</t>
  </si>
  <si>
    <t>Replacement of stolen power supply cables for Screw pump no.07</t>
  </si>
  <si>
    <t>a</t>
  </si>
  <si>
    <t>PVC/SWA/PVC/PVC Cu cable - 120 mm² x 4 Core</t>
  </si>
  <si>
    <t>m</t>
  </si>
  <si>
    <t>b</t>
  </si>
  <si>
    <t>PVC/SWA/PVC/PVC Cu Power cable- 120 mm² x 3 Core</t>
  </si>
  <si>
    <t>c</t>
  </si>
  <si>
    <t>PVC/SWA/PVC/PVC cu Control Cable –  1.5 mm² x 10Core</t>
  </si>
  <si>
    <t>1.3.9.4</t>
  </si>
  <si>
    <t>Refurbishment of Change over Bucket - 1600A, 65KA, CAT B, 690V</t>
  </si>
  <si>
    <t>1.3.9.5</t>
  </si>
  <si>
    <t>3E1MCC01Refurbishment of Change over Bucket -  500A, 65KA</t>
  </si>
  <si>
    <t>1.3.9.6</t>
  </si>
  <si>
    <t>Commissioning of Inlet Pump Station Back-up Generator</t>
  </si>
  <si>
    <t>1.3.10</t>
  </si>
  <si>
    <t>Screw Pump Rough Localised Repairs No. 07 &amp; 09</t>
  </si>
  <si>
    <t>1.3.10.1</t>
  </si>
  <si>
    <t>Repair and Rehabilitation of Localised Damage Area</t>
  </si>
  <si>
    <t>1.3.10.2</t>
  </si>
  <si>
    <t>Supply, Delivery and Install complete oil pump with 2.2KW motor and associated pipework</t>
  </si>
  <si>
    <t>1.3.11</t>
  </si>
  <si>
    <t>Supply, Delivery and Install Pump Station Lighting Inside</t>
  </si>
  <si>
    <t>1.3.11.1</t>
  </si>
  <si>
    <t>Supply and Install Pump Station Lighting Outside ( LED Complete Fiting 12 lights)</t>
  </si>
  <si>
    <t>1.3.11.2</t>
  </si>
  <si>
    <t>Supply and Install Pump Station Lighting inside ( LED Complete Fiting 58 lights)</t>
  </si>
  <si>
    <t>1.3.11.3</t>
  </si>
  <si>
    <t>Supply and Install Street Lighting to Inlet Pump Station ( LED Complete Fiting 12 lights)</t>
  </si>
  <si>
    <t>1.3.11.4</t>
  </si>
  <si>
    <t>Missing Trunk Grating  ( GRP Moulded Gratings)</t>
  </si>
  <si>
    <r>
      <t>m</t>
    </r>
    <r>
      <rPr>
        <vertAlign val="superscript"/>
        <sz val="10"/>
        <rFont val="Arial Narrow"/>
        <family val="2"/>
      </rPr>
      <t>2</t>
    </r>
  </si>
  <si>
    <t>1.3,12</t>
  </si>
  <si>
    <t>Screw Pump Refurbishment  No. 09</t>
  </si>
  <si>
    <t>1.3.12.1</t>
  </si>
  <si>
    <t>1.3.12.2</t>
  </si>
  <si>
    <t>1.3.12.3</t>
  </si>
  <si>
    <t>1.3.12.4</t>
  </si>
  <si>
    <t>1.3.12.5</t>
  </si>
  <si>
    <t>1.3.12.6</t>
  </si>
  <si>
    <t>Supply ,Delivery and installation of Bottom Bearing Assembly</t>
  </si>
  <si>
    <t>1.3.12.7</t>
  </si>
  <si>
    <t>Supply ,Delivery and installation Top Bearing</t>
  </si>
  <si>
    <t>1.3.12.8</t>
  </si>
  <si>
    <t>Trough Concrete Repair and rehabilitation</t>
  </si>
  <si>
    <t>1.3.13</t>
  </si>
  <si>
    <t>Screw Pump Commissioning</t>
  </si>
  <si>
    <t>1.3.13.1</t>
  </si>
  <si>
    <t>1.3.14</t>
  </si>
  <si>
    <t>Screw Pump Critical Spares</t>
  </si>
  <si>
    <t>1.3.14.1</t>
  </si>
  <si>
    <t>Supply and Delivery High Speed Coupling (PN 235)- ( Complete with associated bushes
and pins)</t>
  </si>
  <si>
    <t>1.3.14.2</t>
  </si>
  <si>
    <t>1.3.14.3</t>
  </si>
  <si>
    <t>Supply and Delivery of Bottom Bearing Assembly</t>
  </si>
  <si>
    <t>1.3.14.4</t>
  </si>
  <si>
    <t>Supply and Delivery Coupling (PN 725)- ( Complete with associated bushes
and pins)</t>
  </si>
  <si>
    <t>1.3.14.5</t>
  </si>
  <si>
    <t>1.3.14.6</t>
  </si>
  <si>
    <t>Supply and Delivery of 160kW Soft Starter</t>
  </si>
  <si>
    <t>1.3.14.7</t>
  </si>
  <si>
    <t>Supply and Delivery of 500A  Fuses</t>
  </si>
  <si>
    <t>1.3.15</t>
  </si>
  <si>
    <t>SCHEDULE 3:PROVISIONAL SUM</t>
  </si>
  <si>
    <t>1.3.15.1</t>
  </si>
  <si>
    <t>Employer's provisional Sum</t>
  </si>
  <si>
    <t>TOTAL OFFER</t>
  </si>
  <si>
    <t>SCHEDULE : REFURBISHMENT AND INSTALLATION OF SCREW PUMP no. 7 and 9 FOR SCREW PUMPSTATION AT OLIFANTSVLEI</t>
  </si>
  <si>
    <t>Supply and Deliver of 1600A  65KA Circuit 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</si>
</sst>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,##0_ ;\-#,##0\ "/>
    <numFmt numFmtId="165" formatCode="0.0"/>
    <numFmt numFmtId="166" formatCode="[$R-1C09]\ #,##0.00"/>
    <numFmt numFmtId="167" formatCode="[$R-1C09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vertAlign val="superscript"/>
      <sz val="10"/>
      <name val="Arial Narrow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4" fillId="0" borderId="0" xfId="0" applyFont="1" applyFill="1" applyAlignment="1">
      <alignment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64" fontId="6" fillId="0" borderId="6" xfId="1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vertical="center" wrapText="1"/>
      <protection locked="0"/>
    </xf>
    <xf numFmtId="44" fontId="7" fillId="0" borderId="5" xfId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left" wrapText="1" indent="1"/>
      <protection locked="0"/>
    </xf>
    <xf numFmtId="165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5" xfId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44" fontId="7" fillId="0" borderId="5" xfId="1" applyFont="1" applyFill="1" applyBorder="1" applyAlignment="1">
      <alignment vertical="top"/>
    </xf>
    <xf numFmtId="0" fontId="7" fillId="0" borderId="0" xfId="0" applyFont="1" applyFill="1" applyBorder="1" applyAlignment="1" applyProtection="1">
      <alignment horizontal="left" vertical="center" wrapText="1" indent="2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Border="1" applyAlignment="1" applyProtection="1">
      <alignment horizontal="left" wrapText="1"/>
      <protection locked="0"/>
    </xf>
    <xf numFmtId="165" fontId="7" fillId="0" borderId="5" xfId="0" applyNumberFormat="1" applyFont="1" applyFill="1" applyBorder="1" applyAlignment="1" applyProtection="1">
      <alignment horizontal="center" wrapText="1"/>
      <protection locked="0"/>
    </xf>
    <xf numFmtId="44" fontId="7" fillId="0" borderId="5" xfId="1" applyFont="1" applyFill="1" applyBorder="1" applyAlignment="1">
      <alignment horizontal="right"/>
    </xf>
    <xf numFmtId="0" fontId="4" fillId="0" borderId="0" xfId="0" applyFont="1" applyFill="1" applyAlignment="1">
      <alignment horizontal="left" vertical="top" indent="1"/>
    </xf>
    <xf numFmtId="0" fontId="8" fillId="0" borderId="0" xfId="0" applyFont="1" applyFill="1" applyAlignment="1">
      <alignment horizontal="left" vertical="center" wrapText="1" indent="2"/>
    </xf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166" fontId="9" fillId="0" borderId="4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Border="1" applyAlignment="1" applyProtection="1">
      <alignment horizontal="left" vertical="center" wrapText="1" indent="2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167" fontId="4" fillId="0" borderId="0" xfId="0" applyNumberFormat="1" applyFont="1" applyFill="1"/>
    <xf numFmtId="0" fontId="7" fillId="0" borderId="0" xfId="0" applyFont="1" applyFill="1" applyBorder="1" applyAlignment="1" applyProtection="1">
      <alignment horizontal="left" wrapText="1" indent="2"/>
      <protection locked="0"/>
    </xf>
    <xf numFmtId="167" fontId="12" fillId="0" borderId="7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1" fontId="4" fillId="0" borderId="0" xfId="0" applyNumberFormat="1" applyFont="1" applyFill="1" applyAlignment="1">
      <alignment vertical="top"/>
    </xf>
    <xf numFmtId="167" fontId="13" fillId="0" borderId="0" xfId="0" applyNumberFormat="1" applyFont="1" applyFill="1" applyAlignment="1">
      <alignment vertical="top"/>
    </xf>
    <xf numFmtId="167" fontId="6" fillId="0" borderId="4" xfId="0" applyNumberFormat="1" applyFont="1" applyFill="1" applyBorder="1" applyAlignment="1">
      <alignment horizontal="center" vertical="center"/>
    </xf>
    <xf numFmtId="167" fontId="7" fillId="0" borderId="5" xfId="1" applyNumberFormat="1" applyFont="1" applyFill="1" applyBorder="1" applyAlignment="1">
      <alignment horizontal="left" vertical="top" wrapText="1"/>
    </xf>
    <xf numFmtId="167" fontId="7" fillId="0" borderId="5" xfId="1" applyNumberFormat="1" applyFont="1" applyFill="1" applyBorder="1" applyAlignment="1">
      <alignment horizontal="center" vertical="center"/>
    </xf>
    <xf numFmtId="167" fontId="7" fillId="0" borderId="5" xfId="1" applyNumberFormat="1" applyFont="1" applyFill="1" applyBorder="1" applyAlignment="1">
      <alignment vertical="top"/>
    </xf>
    <xf numFmtId="167" fontId="7" fillId="0" borderId="5" xfId="1" applyNumberFormat="1" applyFont="1" applyFill="1" applyBorder="1" applyAlignment="1">
      <alignment vertical="center"/>
    </xf>
    <xf numFmtId="167" fontId="7" fillId="0" borderId="5" xfId="1" applyNumberFormat="1" applyFont="1" applyFill="1" applyBorder="1" applyAlignment="1">
      <alignment horizontal="right"/>
    </xf>
    <xf numFmtId="167" fontId="6" fillId="0" borderId="4" xfId="1" applyNumberFormat="1" applyFont="1" applyFill="1" applyBorder="1" applyAlignment="1">
      <alignment vertical="center"/>
    </xf>
    <xf numFmtId="167" fontId="9" fillId="0" borderId="4" xfId="0" applyNumberFormat="1" applyFont="1" applyFill="1" applyBorder="1" applyAlignment="1">
      <alignment horizontal="right" vertical="center"/>
    </xf>
    <xf numFmtId="167" fontId="6" fillId="0" borderId="5" xfId="1" applyNumberFormat="1" applyFont="1" applyFill="1" applyBorder="1" applyAlignment="1">
      <alignment horizontal="center" vertical="center"/>
    </xf>
    <xf numFmtId="167" fontId="4" fillId="0" borderId="0" xfId="0" applyNumberFormat="1" applyFont="1" applyFill="1" applyAlignment="1">
      <alignment vertical="top"/>
    </xf>
    <xf numFmtId="167" fontId="12" fillId="0" borderId="8" xfId="0" applyNumberFormat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18 2" xfId="2" xr:uid="{1BA71190-A695-4909-8788-DA9DF501B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4E95-CED8-43C1-83ED-98443318758C}">
  <dimension ref="A1:I105"/>
  <sheetViews>
    <sheetView tabSelected="1" workbookViewId="0">
      <selection activeCell="B92" sqref="B92"/>
    </sheetView>
  </sheetViews>
  <sheetFormatPr defaultColWidth="9.109375" defaultRowHeight="13.2" x14ac:dyDescent="0.3"/>
  <cols>
    <col min="1" max="1" width="10.44140625" style="1" customWidth="1"/>
    <col min="2" max="2" width="66.33203125" style="43" customWidth="1"/>
    <col min="3" max="3" width="7.33203125" style="44" customWidth="1"/>
    <col min="4" max="4" width="7.33203125" style="45" customWidth="1"/>
    <col min="5" max="5" width="15.6640625" style="1" customWidth="1"/>
    <col min="6" max="6" width="21" style="56" customWidth="1"/>
    <col min="7" max="8" width="9.109375" style="1"/>
    <col min="9" max="9" width="11.33203125" style="1" customWidth="1"/>
    <col min="10" max="16384" width="9.109375" style="1"/>
  </cols>
  <sheetData>
    <row r="1" spans="1:6" ht="22.2" customHeight="1" x14ac:dyDescent="0.3">
      <c r="A1" s="58" t="s">
        <v>191</v>
      </c>
      <c r="B1" s="59"/>
      <c r="C1" s="59"/>
      <c r="D1" s="59"/>
      <c r="E1" s="59"/>
      <c r="F1" s="60"/>
    </row>
    <row r="2" spans="1:6" s="6" customFormat="1" ht="18.600000000000001" customHeight="1" x14ac:dyDescent="0.3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47" t="s">
        <v>5</v>
      </c>
    </row>
    <row r="3" spans="1:6" ht="13.8" x14ac:dyDescent="0.3">
      <c r="A3" s="7">
        <v>1</v>
      </c>
      <c r="B3" s="8" t="s">
        <v>6</v>
      </c>
      <c r="C3" s="9"/>
      <c r="D3" s="9"/>
      <c r="E3" s="10"/>
      <c r="F3" s="48"/>
    </row>
    <row r="4" spans="1:6" ht="19.95" customHeight="1" x14ac:dyDescent="0.3">
      <c r="A4" s="7" t="s">
        <v>7</v>
      </c>
      <c r="B4" s="11" t="s">
        <v>8</v>
      </c>
      <c r="C4" s="9"/>
      <c r="D4" s="9"/>
      <c r="E4" s="12"/>
      <c r="F4" s="48"/>
    </row>
    <row r="5" spans="1:6" s="17" customFormat="1" ht="18.600000000000001" customHeight="1" x14ac:dyDescent="0.3">
      <c r="A5" s="13" t="s">
        <v>9</v>
      </c>
      <c r="B5" s="14" t="s">
        <v>10</v>
      </c>
      <c r="C5" s="13" t="s">
        <v>11</v>
      </c>
      <c r="D5" s="15">
        <v>1</v>
      </c>
      <c r="E5" s="16"/>
      <c r="F5" s="49"/>
    </row>
    <row r="6" spans="1:6" s="17" customFormat="1" ht="18.600000000000001" customHeight="1" x14ac:dyDescent="0.3">
      <c r="A6" s="13" t="s">
        <v>12</v>
      </c>
      <c r="B6" s="14" t="s">
        <v>13</v>
      </c>
      <c r="C6" s="13" t="s">
        <v>14</v>
      </c>
      <c r="D6" s="15">
        <v>1</v>
      </c>
      <c r="E6" s="16"/>
      <c r="F6" s="49"/>
    </row>
    <row r="7" spans="1:6" s="17" customFormat="1" ht="21" customHeight="1" x14ac:dyDescent="0.3">
      <c r="A7" s="18" t="s">
        <v>15</v>
      </c>
      <c r="B7" s="11" t="s">
        <v>16</v>
      </c>
      <c r="C7" s="19"/>
      <c r="D7" s="15"/>
      <c r="E7" s="16"/>
      <c r="F7" s="50"/>
    </row>
    <row r="8" spans="1:6" s="17" customFormat="1" ht="16.2" customHeight="1" x14ac:dyDescent="0.3">
      <c r="A8" s="13" t="s">
        <v>17</v>
      </c>
      <c r="B8" s="21" t="s">
        <v>18</v>
      </c>
      <c r="C8" s="19" t="s">
        <v>14</v>
      </c>
      <c r="D8" s="15">
        <v>1</v>
      </c>
      <c r="E8" s="16"/>
      <c r="F8" s="50"/>
    </row>
    <row r="9" spans="1:6" ht="18" customHeight="1" x14ac:dyDescent="0.3">
      <c r="A9" s="7" t="s">
        <v>19</v>
      </c>
      <c r="B9" s="22" t="s">
        <v>20</v>
      </c>
      <c r="C9" s="9"/>
      <c r="D9" s="9"/>
      <c r="E9" s="12"/>
      <c r="F9" s="48"/>
    </row>
    <row r="10" spans="1:6" s="17" customFormat="1" ht="18" customHeight="1" x14ac:dyDescent="0.3">
      <c r="A10" s="7" t="s">
        <v>21</v>
      </c>
      <c r="B10" s="11" t="s">
        <v>22</v>
      </c>
      <c r="C10" s="9"/>
      <c r="D10" s="9"/>
      <c r="E10" s="12"/>
      <c r="F10" s="48"/>
    </row>
    <row r="11" spans="1:6" ht="17.399999999999999" customHeight="1" x14ac:dyDescent="0.3">
      <c r="A11" s="13" t="s">
        <v>23</v>
      </c>
      <c r="B11" s="23" t="s">
        <v>24</v>
      </c>
      <c r="C11" s="13" t="s">
        <v>11</v>
      </c>
      <c r="D11" s="15">
        <v>1</v>
      </c>
      <c r="E11" s="16"/>
      <c r="F11" s="49"/>
    </row>
    <row r="12" spans="1:6" ht="16.2" customHeight="1" x14ac:dyDescent="0.3">
      <c r="A12" s="13" t="s">
        <v>25</v>
      </c>
      <c r="B12" s="23" t="s">
        <v>26</v>
      </c>
      <c r="C12" s="13" t="s">
        <v>14</v>
      </c>
      <c r="D12" s="15">
        <v>1</v>
      </c>
      <c r="E12" s="16"/>
      <c r="F12" s="49"/>
    </row>
    <row r="13" spans="1:6" s="17" customFormat="1" ht="13.8" x14ac:dyDescent="0.3">
      <c r="A13" s="13" t="s">
        <v>27</v>
      </c>
      <c r="B13" s="23" t="s">
        <v>28</v>
      </c>
      <c r="C13" s="19" t="s">
        <v>14</v>
      </c>
      <c r="D13" s="15">
        <v>1</v>
      </c>
      <c r="E13" s="16"/>
      <c r="F13" s="50"/>
    </row>
    <row r="14" spans="1:6" ht="19.95" customHeight="1" x14ac:dyDescent="0.3">
      <c r="A14" s="18" t="s">
        <v>29</v>
      </c>
      <c r="B14" s="11" t="s">
        <v>30</v>
      </c>
      <c r="C14" s="19"/>
      <c r="D14" s="15"/>
      <c r="E14" s="16"/>
      <c r="F14" s="50"/>
    </row>
    <row r="15" spans="1:6" ht="16.2" customHeight="1" x14ac:dyDescent="0.3">
      <c r="A15" s="13" t="s">
        <v>31</v>
      </c>
      <c r="B15" s="21" t="s">
        <v>32</v>
      </c>
      <c r="C15" s="19" t="s">
        <v>14</v>
      </c>
      <c r="D15" s="15">
        <v>1</v>
      </c>
      <c r="E15" s="16"/>
      <c r="F15" s="50"/>
    </row>
    <row r="16" spans="1:6" s="17" customFormat="1" ht="16.2" customHeight="1" x14ac:dyDescent="0.3">
      <c r="A16" s="13" t="s">
        <v>33</v>
      </c>
      <c r="B16" s="21" t="s">
        <v>34</v>
      </c>
      <c r="C16" s="13" t="s">
        <v>14</v>
      </c>
      <c r="D16" s="15">
        <v>1</v>
      </c>
      <c r="E16" s="16"/>
      <c r="F16" s="50"/>
    </row>
    <row r="17" spans="1:6" s="17" customFormat="1" ht="16.2" customHeight="1" x14ac:dyDescent="0.3">
      <c r="A17" s="13" t="s">
        <v>35</v>
      </c>
      <c r="B17" s="21" t="s">
        <v>36</v>
      </c>
      <c r="C17" s="19" t="s">
        <v>14</v>
      </c>
      <c r="D17" s="15">
        <v>1</v>
      </c>
      <c r="E17" s="16"/>
      <c r="F17" s="51"/>
    </row>
    <row r="18" spans="1:6" s="17" customFormat="1" ht="16.2" customHeight="1" x14ac:dyDescent="0.3">
      <c r="A18" s="13" t="s">
        <v>37</v>
      </c>
      <c r="B18" s="21" t="s">
        <v>38</v>
      </c>
      <c r="C18" s="13" t="s">
        <v>14</v>
      </c>
      <c r="D18" s="15">
        <v>1</v>
      </c>
      <c r="E18" s="16"/>
      <c r="F18" s="50"/>
    </row>
    <row r="19" spans="1:6" s="17" customFormat="1" ht="16.2" customHeight="1" x14ac:dyDescent="0.3">
      <c r="A19" s="13" t="s">
        <v>39</v>
      </c>
      <c r="B19" s="21" t="s">
        <v>40</v>
      </c>
      <c r="C19" s="19" t="s">
        <v>14</v>
      </c>
      <c r="D19" s="15">
        <v>1</v>
      </c>
      <c r="E19" s="16"/>
      <c r="F19" s="51"/>
    </row>
    <row r="20" spans="1:6" s="17" customFormat="1" ht="21" customHeight="1" x14ac:dyDescent="0.3">
      <c r="A20" s="18" t="s">
        <v>41</v>
      </c>
      <c r="B20" s="11" t="s">
        <v>42</v>
      </c>
      <c r="C20" s="19"/>
      <c r="D20" s="15"/>
      <c r="E20" s="20"/>
      <c r="F20" s="50"/>
    </row>
    <row r="21" spans="1:6" s="27" customFormat="1" ht="15" customHeight="1" x14ac:dyDescent="0.3">
      <c r="A21" s="13" t="s">
        <v>43</v>
      </c>
      <c r="B21" s="24" t="s">
        <v>44</v>
      </c>
      <c r="C21" s="19" t="s">
        <v>14</v>
      </c>
      <c r="D21" s="25">
        <v>1</v>
      </c>
      <c r="E21" s="26"/>
      <c r="F21" s="52"/>
    </row>
    <row r="22" spans="1:6" ht="15.6" customHeight="1" x14ac:dyDescent="0.3">
      <c r="A22" s="18" t="s">
        <v>45</v>
      </c>
      <c r="B22" s="11" t="s">
        <v>46</v>
      </c>
      <c r="C22" s="19"/>
      <c r="D22" s="15"/>
      <c r="E22" s="20"/>
      <c r="F22" s="50"/>
    </row>
    <row r="23" spans="1:6" s="17" customFormat="1" ht="17.399999999999999" customHeight="1" x14ac:dyDescent="0.3">
      <c r="A23" s="13" t="s">
        <v>47</v>
      </c>
      <c r="B23" s="28" t="s">
        <v>48</v>
      </c>
      <c r="C23" s="19" t="s">
        <v>14</v>
      </c>
      <c r="D23" s="15">
        <v>1</v>
      </c>
      <c r="E23" s="20"/>
      <c r="F23" s="50"/>
    </row>
    <row r="24" spans="1:6" s="27" customFormat="1" ht="17.399999999999999" customHeight="1" x14ac:dyDescent="0.3">
      <c r="A24" s="13" t="s">
        <v>49</v>
      </c>
      <c r="B24" s="28" t="s">
        <v>50</v>
      </c>
      <c r="C24" s="19" t="s">
        <v>14</v>
      </c>
      <c r="D24" s="15">
        <v>1</v>
      </c>
      <c r="E24" s="20"/>
      <c r="F24" s="49"/>
    </row>
    <row r="25" spans="1:6" ht="17.399999999999999" customHeight="1" x14ac:dyDescent="0.3">
      <c r="A25" s="13" t="s">
        <v>51</v>
      </c>
      <c r="B25" s="28" t="s">
        <v>52</v>
      </c>
      <c r="C25" s="19" t="s">
        <v>14</v>
      </c>
      <c r="D25" s="15">
        <v>1</v>
      </c>
      <c r="E25" s="20"/>
      <c r="F25" s="50"/>
    </row>
    <row r="26" spans="1:6" ht="17.399999999999999" customHeight="1" x14ac:dyDescent="0.3">
      <c r="A26" s="13" t="s">
        <v>53</v>
      </c>
      <c r="B26" s="28" t="s">
        <v>54</v>
      </c>
      <c r="C26" s="19" t="s">
        <v>14</v>
      </c>
      <c r="D26" s="15">
        <v>1</v>
      </c>
      <c r="E26" s="20"/>
      <c r="F26" s="50"/>
    </row>
    <row r="27" spans="1:6" ht="17.399999999999999" customHeight="1" x14ac:dyDescent="0.3">
      <c r="A27" s="13" t="s">
        <v>55</v>
      </c>
      <c r="B27" s="28" t="s">
        <v>56</v>
      </c>
      <c r="C27" s="19" t="s">
        <v>14</v>
      </c>
      <c r="D27" s="15">
        <v>1</v>
      </c>
      <c r="E27" s="20"/>
      <c r="F27" s="50"/>
    </row>
    <row r="28" spans="1:6" s="17" customFormat="1" ht="21" customHeight="1" x14ac:dyDescent="0.3">
      <c r="A28" s="29"/>
      <c r="B28" s="30" t="s">
        <v>57</v>
      </c>
      <c r="C28" s="30"/>
      <c r="D28" s="31"/>
      <c r="E28" s="32"/>
      <c r="F28" s="53"/>
    </row>
    <row r="29" spans="1:6" s="17" customFormat="1" ht="17.399999999999999" customHeight="1" x14ac:dyDescent="0.3">
      <c r="A29" s="29"/>
      <c r="B29" s="30" t="s">
        <v>58</v>
      </c>
      <c r="C29" s="33"/>
      <c r="D29" s="34"/>
      <c r="E29" s="35"/>
      <c r="F29" s="54"/>
    </row>
    <row r="30" spans="1:6" s="17" customFormat="1" ht="17.399999999999999" customHeight="1" x14ac:dyDescent="0.3">
      <c r="A30" s="13" t="s">
        <v>59</v>
      </c>
      <c r="B30" s="28" t="s">
        <v>60</v>
      </c>
      <c r="C30" s="19" t="s">
        <v>14</v>
      </c>
      <c r="D30" s="15">
        <v>1</v>
      </c>
      <c r="E30" s="20"/>
      <c r="F30" s="50"/>
    </row>
    <row r="31" spans="1:6" s="17" customFormat="1" ht="17.399999999999999" customHeight="1" x14ac:dyDescent="0.3">
      <c r="A31" s="13" t="s">
        <v>61</v>
      </c>
      <c r="B31" s="28" t="s">
        <v>62</v>
      </c>
      <c r="C31" s="19" t="s">
        <v>14</v>
      </c>
      <c r="D31" s="15">
        <v>1</v>
      </c>
      <c r="E31" s="20"/>
      <c r="F31" s="50"/>
    </row>
    <row r="32" spans="1:6" ht="18.600000000000001" customHeight="1" x14ac:dyDescent="0.3">
      <c r="A32" s="18" t="s">
        <v>63</v>
      </c>
      <c r="B32" s="11" t="s">
        <v>64</v>
      </c>
      <c r="C32" s="19"/>
      <c r="D32" s="15"/>
      <c r="E32" s="20"/>
      <c r="F32" s="50"/>
    </row>
    <row r="33" spans="1:6" ht="15" customHeight="1" x14ac:dyDescent="0.3">
      <c r="A33" s="13" t="s">
        <v>65</v>
      </c>
      <c r="B33" s="28" t="s">
        <v>66</v>
      </c>
      <c r="C33" s="19" t="s">
        <v>14</v>
      </c>
      <c r="D33" s="15">
        <v>1</v>
      </c>
      <c r="E33" s="20"/>
      <c r="F33" s="50"/>
    </row>
    <row r="34" spans="1:6" ht="15" customHeight="1" x14ac:dyDescent="0.3">
      <c r="A34" s="13" t="s">
        <v>67</v>
      </c>
      <c r="B34" s="28" t="s">
        <v>68</v>
      </c>
      <c r="C34" s="19" t="s">
        <v>14</v>
      </c>
      <c r="D34" s="15">
        <v>1</v>
      </c>
      <c r="E34" s="20"/>
      <c r="F34" s="50"/>
    </row>
    <row r="35" spans="1:6" ht="15" customHeight="1" x14ac:dyDescent="0.3">
      <c r="A35" s="13" t="s">
        <v>69</v>
      </c>
      <c r="B35" s="28" t="s">
        <v>70</v>
      </c>
      <c r="C35" s="19" t="s">
        <v>14</v>
      </c>
      <c r="D35" s="15">
        <v>1</v>
      </c>
      <c r="E35" s="20"/>
      <c r="F35" s="50"/>
    </row>
    <row r="36" spans="1:6" s="17" customFormat="1" ht="15" customHeight="1" x14ac:dyDescent="0.3">
      <c r="A36" s="13" t="s">
        <v>71</v>
      </c>
      <c r="B36" s="28" t="s">
        <v>72</v>
      </c>
      <c r="C36" s="19" t="s">
        <v>14</v>
      </c>
      <c r="D36" s="15">
        <v>1</v>
      </c>
      <c r="E36" s="20"/>
      <c r="F36" s="50"/>
    </row>
    <row r="37" spans="1:6" s="17" customFormat="1" ht="17.399999999999999" customHeight="1" x14ac:dyDescent="0.3">
      <c r="A37" s="18" t="s">
        <v>73</v>
      </c>
      <c r="B37" s="11" t="s">
        <v>74</v>
      </c>
      <c r="C37" s="19"/>
      <c r="D37" s="36"/>
      <c r="E37" s="20"/>
      <c r="F37" s="50"/>
    </row>
    <row r="38" spans="1:6" s="17" customFormat="1" ht="15" customHeight="1" x14ac:dyDescent="0.3">
      <c r="A38" s="13" t="s">
        <v>75</v>
      </c>
      <c r="B38" s="21" t="s">
        <v>76</v>
      </c>
      <c r="C38" s="13" t="s">
        <v>14</v>
      </c>
      <c r="D38" s="36">
        <v>1</v>
      </c>
      <c r="E38" s="20"/>
      <c r="F38" s="51"/>
    </row>
    <row r="39" spans="1:6" s="17" customFormat="1" ht="15" customHeight="1" x14ac:dyDescent="0.3">
      <c r="A39" s="13" t="s">
        <v>77</v>
      </c>
      <c r="B39" s="21" t="s">
        <v>78</v>
      </c>
      <c r="C39" s="13" t="s">
        <v>14</v>
      </c>
      <c r="D39" s="36">
        <v>1</v>
      </c>
      <c r="E39" s="20"/>
      <c r="F39" s="50"/>
    </row>
    <row r="40" spans="1:6" s="17" customFormat="1" ht="15" customHeight="1" x14ac:dyDescent="0.3">
      <c r="A40" s="13" t="s">
        <v>79</v>
      </c>
      <c r="B40" s="21" t="s">
        <v>80</v>
      </c>
      <c r="C40" s="13" t="s">
        <v>11</v>
      </c>
      <c r="D40" s="36">
        <v>1</v>
      </c>
      <c r="E40" s="20"/>
      <c r="F40" s="50"/>
    </row>
    <row r="41" spans="1:6" s="17" customFormat="1" ht="15" customHeight="1" x14ac:dyDescent="0.3">
      <c r="A41" s="13" t="s">
        <v>81</v>
      </c>
      <c r="B41" s="21" t="s">
        <v>82</v>
      </c>
      <c r="C41" s="19" t="s">
        <v>14</v>
      </c>
      <c r="D41" s="36">
        <v>1</v>
      </c>
      <c r="E41" s="20"/>
      <c r="F41" s="50"/>
    </row>
    <row r="42" spans="1:6" s="17" customFormat="1" ht="15" customHeight="1" x14ac:dyDescent="0.3">
      <c r="A42" s="13" t="s">
        <v>83</v>
      </c>
      <c r="B42" s="21" t="s">
        <v>84</v>
      </c>
      <c r="C42" s="19" t="s">
        <v>14</v>
      </c>
      <c r="D42" s="36">
        <v>1</v>
      </c>
      <c r="E42" s="20"/>
      <c r="F42" s="51"/>
    </row>
    <row r="43" spans="1:6" s="17" customFormat="1" ht="15.6" customHeight="1" x14ac:dyDescent="0.3">
      <c r="A43" s="18" t="s">
        <v>85</v>
      </c>
      <c r="B43" s="11" t="s">
        <v>86</v>
      </c>
      <c r="C43" s="19"/>
      <c r="D43" s="36"/>
      <c r="E43" s="20"/>
      <c r="F43" s="50"/>
    </row>
    <row r="44" spans="1:6" s="17" customFormat="1" ht="15" customHeight="1" x14ac:dyDescent="0.3">
      <c r="A44" s="13" t="s">
        <v>87</v>
      </c>
      <c r="B44" s="21" t="s">
        <v>88</v>
      </c>
      <c r="C44" s="19" t="s">
        <v>14</v>
      </c>
      <c r="D44" s="36">
        <v>1</v>
      </c>
      <c r="E44" s="20"/>
      <c r="F44" s="50"/>
    </row>
    <row r="45" spans="1:6" s="17" customFormat="1" ht="15" customHeight="1" x14ac:dyDescent="0.3">
      <c r="A45" s="13" t="s">
        <v>89</v>
      </c>
      <c r="B45" s="21" t="s">
        <v>90</v>
      </c>
      <c r="C45" s="19" t="s">
        <v>14</v>
      </c>
      <c r="D45" s="36">
        <v>1</v>
      </c>
      <c r="E45" s="20"/>
      <c r="F45" s="50"/>
    </row>
    <row r="46" spans="1:6" s="17" customFormat="1" ht="15" customHeight="1" x14ac:dyDescent="0.3">
      <c r="A46" s="13" t="s">
        <v>91</v>
      </c>
      <c r="B46" s="21" t="s">
        <v>92</v>
      </c>
      <c r="C46" s="19" t="s">
        <v>14</v>
      </c>
      <c r="D46" s="36">
        <v>1</v>
      </c>
      <c r="E46" s="20"/>
      <c r="F46" s="50"/>
    </row>
    <row r="47" spans="1:6" s="17" customFormat="1" ht="15" customHeight="1" x14ac:dyDescent="0.3">
      <c r="A47" s="13" t="s">
        <v>93</v>
      </c>
      <c r="B47" s="21" t="s">
        <v>94</v>
      </c>
      <c r="C47" s="19" t="s">
        <v>14</v>
      </c>
      <c r="D47" s="36">
        <v>1</v>
      </c>
      <c r="E47" s="20"/>
      <c r="F47" s="50"/>
    </row>
    <row r="48" spans="1:6" s="17" customFormat="1" ht="15" customHeight="1" x14ac:dyDescent="0.3">
      <c r="A48" s="13" t="s">
        <v>95</v>
      </c>
      <c r="B48" s="28" t="s">
        <v>96</v>
      </c>
      <c r="C48" s="19" t="s">
        <v>14</v>
      </c>
      <c r="D48" s="36">
        <v>2</v>
      </c>
      <c r="E48" s="20"/>
      <c r="F48" s="50"/>
    </row>
    <row r="49" spans="1:6" s="17" customFormat="1" ht="15" customHeight="1" x14ac:dyDescent="0.3">
      <c r="A49" s="13" t="s">
        <v>97</v>
      </c>
      <c r="B49" s="28" t="s">
        <v>98</v>
      </c>
      <c r="C49" s="19" t="s">
        <v>14</v>
      </c>
      <c r="D49" s="36">
        <v>1</v>
      </c>
      <c r="E49" s="20"/>
      <c r="F49" s="50"/>
    </row>
    <row r="50" spans="1:6" s="17" customFormat="1" ht="13.8" x14ac:dyDescent="0.3">
      <c r="A50" s="13" t="s">
        <v>99</v>
      </c>
      <c r="B50" s="28" t="s">
        <v>100</v>
      </c>
      <c r="C50" s="19" t="s">
        <v>14</v>
      </c>
      <c r="D50" s="36">
        <v>1</v>
      </c>
      <c r="E50" s="20"/>
      <c r="F50" s="50"/>
    </row>
    <row r="51" spans="1:6" s="17" customFormat="1" ht="18.600000000000001" customHeight="1" x14ac:dyDescent="0.3">
      <c r="A51" s="18" t="s">
        <v>101</v>
      </c>
      <c r="B51" s="37" t="s">
        <v>102</v>
      </c>
      <c r="C51" s="19" t="s">
        <v>103</v>
      </c>
      <c r="D51" s="36"/>
      <c r="E51" s="20"/>
      <c r="F51" s="50"/>
    </row>
    <row r="52" spans="1:6" s="17" customFormat="1" ht="15" customHeight="1" x14ac:dyDescent="0.3">
      <c r="A52" s="13" t="s">
        <v>104</v>
      </c>
      <c r="B52" s="21" t="s">
        <v>105</v>
      </c>
      <c r="C52" s="19" t="s">
        <v>14</v>
      </c>
      <c r="D52" s="36">
        <v>2</v>
      </c>
      <c r="E52" s="20"/>
      <c r="F52" s="50"/>
    </row>
    <row r="53" spans="1:6" s="17" customFormat="1" ht="15" customHeight="1" x14ac:dyDescent="0.3">
      <c r="A53" s="13" t="s">
        <v>106</v>
      </c>
      <c r="B53" s="21" t="s">
        <v>107</v>
      </c>
      <c r="C53" s="19" t="s">
        <v>14</v>
      </c>
      <c r="D53" s="36">
        <v>2</v>
      </c>
      <c r="E53" s="20"/>
      <c r="F53" s="50"/>
    </row>
    <row r="54" spans="1:6" s="17" customFormat="1" ht="15" customHeight="1" x14ac:dyDescent="0.3">
      <c r="A54" s="13" t="s">
        <v>108</v>
      </c>
      <c r="B54" s="21" t="s">
        <v>109</v>
      </c>
      <c r="C54" s="19" t="s">
        <v>14</v>
      </c>
      <c r="D54" s="36">
        <v>2</v>
      </c>
      <c r="E54" s="20"/>
      <c r="F54" s="50"/>
    </row>
    <row r="55" spans="1:6" s="17" customFormat="1" ht="15" customHeight="1" x14ac:dyDescent="0.3">
      <c r="A55" s="13" t="s">
        <v>110</v>
      </c>
      <c r="B55" s="21" t="s">
        <v>111</v>
      </c>
      <c r="C55" s="19" t="s">
        <v>14</v>
      </c>
      <c r="D55" s="36">
        <v>2</v>
      </c>
      <c r="E55" s="20"/>
      <c r="F55" s="50"/>
    </row>
    <row r="56" spans="1:6" s="17" customFormat="1" ht="21" customHeight="1" x14ac:dyDescent="0.3">
      <c r="A56" s="29"/>
      <c r="B56" s="30" t="s">
        <v>57</v>
      </c>
      <c r="C56" s="30"/>
      <c r="D56" s="31"/>
      <c r="E56" s="32"/>
      <c r="F56" s="53"/>
    </row>
    <row r="57" spans="1:6" s="17" customFormat="1" ht="17.399999999999999" customHeight="1" x14ac:dyDescent="0.3">
      <c r="A57" s="29"/>
      <c r="B57" s="30" t="s">
        <v>58</v>
      </c>
      <c r="C57" s="33"/>
      <c r="D57" s="34"/>
      <c r="E57" s="35"/>
      <c r="F57" s="54"/>
    </row>
    <row r="58" spans="1:6" s="17" customFormat="1" ht="15" customHeight="1" x14ac:dyDescent="0.3">
      <c r="A58" s="13" t="s">
        <v>112</v>
      </c>
      <c r="B58" s="21" t="s">
        <v>113</v>
      </c>
      <c r="C58" s="13" t="s">
        <v>14</v>
      </c>
      <c r="D58" s="36">
        <v>2</v>
      </c>
      <c r="E58" s="20"/>
      <c r="F58" s="50"/>
    </row>
    <row r="59" spans="1:6" s="17" customFormat="1" ht="15" customHeight="1" x14ac:dyDescent="0.3">
      <c r="A59" s="13" t="s">
        <v>114</v>
      </c>
      <c r="B59" s="21" t="s">
        <v>115</v>
      </c>
      <c r="C59" s="19" t="s">
        <v>14</v>
      </c>
      <c r="D59" s="36">
        <v>1</v>
      </c>
      <c r="E59" s="20"/>
      <c r="F59" s="50" t="s">
        <v>116</v>
      </c>
    </row>
    <row r="60" spans="1:6" s="17" customFormat="1" ht="19.95" customHeight="1" x14ac:dyDescent="0.3">
      <c r="A60" s="18" t="s">
        <v>117</v>
      </c>
      <c r="B60" s="37" t="s">
        <v>118</v>
      </c>
      <c r="C60" s="19"/>
      <c r="D60" s="36"/>
      <c r="E60" s="20"/>
      <c r="F60" s="50"/>
    </row>
    <row r="61" spans="1:6" s="17" customFormat="1" ht="15" customHeight="1" x14ac:dyDescent="0.3">
      <c r="A61" s="13" t="s">
        <v>119</v>
      </c>
      <c r="B61" s="21" t="s">
        <v>120</v>
      </c>
      <c r="C61" s="19" t="s">
        <v>121</v>
      </c>
      <c r="D61" s="36">
        <v>1</v>
      </c>
      <c r="E61" s="20"/>
      <c r="F61" s="50"/>
    </row>
    <row r="62" spans="1:6" s="17" customFormat="1" ht="30" customHeight="1" x14ac:dyDescent="0.3">
      <c r="A62" s="13" t="s">
        <v>122</v>
      </c>
      <c r="B62" s="21" t="s">
        <v>123</v>
      </c>
      <c r="C62" s="13" t="s">
        <v>121</v>
      </c>
      <c r="D62" s="36">
        <v>1</v>
      </c>
      <c r="E62" s="20"/>
      <c r="F62" s="50"/>
    </row>
    <row r="63" spans="1:6" s="17" customFormat="1" ht="21.6" customHeight="1" x14ac:dyDescent="0.3">
      <c r="A63" s="13" t="s">
        <v>124</v>
      </c>
      <c r="B63" s="38" t="s">
        <v>125</v>
      </c>
      <c r="C63" s="19" t="s">
        <v>121</v>
      </c>
      <c r="D63" s="36">
        <v>1</v>
      </c>
      <c r="E63" s="20"/>
      <c r="F63" s="50"/>
    </row>
    <row r="64" spans="1:6" s="17" customFormat="1" ht="18" customHeight="1" x14ac:dyDescent="0.3">
      <c r="A64" s="13" t="s">
        <v>126</v>
      </c>
      <c r="B64" s="21" t="s">
        <v>127</v>
      </c>
      <c r="C64" s="19" t="s">
        <v>128</v>
      </c>
      <c r="D64" s="36">
        <v>30</v>
      </c>
      <c r="E64" s="20"/>
      <c r="F64" s="50"/>
    </row>
    <row r="65" spans="1:9" s="17" customFormat="1" ht="18" customHeight="1" x14ac:dyDescent="0.3">
      <c r="A65" s="13" t="s">
        <v>129</v>
      </c>
      <c r="B65" s="21" t="s">
        <v>130</v>
      </c>
      <c r="C65" s="19" t="s">
        <v>128</v>
      </c>
      <c r="D65" s="36">
        <v>30</v>
      </c>
      <c r="E65" s="20"/>
      <c r="F65" s="50"/>
    </row>
    <row r="66" spans="1:9" s="17" customFormat="1" ht="13.95" customHeight="1" x14ac:dyDescent="0.3">
      <c r="A66" s="13" t="s">
        <v>131</v>
      </c>
      <c r="B66" s="21" t="s">
        <v>132</v>
      </c>
      <c r="C66" s="19" t="s">
        <v>128</v>
      </c>
      <c r="D66" s="36">
        <v>30</v>
      </c>
      <c r="E66" s="20"/>
      <c r="F66" s="50"/>
    </row>
    <row r="67" spans="1:9" s="17" customFormat="1" ht="30" customHeight="1" x14ac:dyDescent="0.3">
      <c r="A67" s="13" t="s">
        <v>133</v>
      </c>
      <c r="B67" s="21" t="s">
        <v>134</v>
      </c>
      <c r="C67" s="13" t="s">
        <v>14</v>
      </c>
      <c r="D67" s="15">
        <v>1</v>
      </c>
      <c r="E67" s="20"/>
      <c r="F67" s="50"/>
    </row>
    <row r="68" spans="1:9" s="17" customFormat="1" ht="18" customHeight="1" x14ac:dyDescent="0.3">
      <c r="A68" s="13" t="s">
        <v>135</v>
      </c>
      <c r="B68" s="21" t="s">
        <v>136</v>
      </c>
      <c r="C68" s="19" t="s">
        <v>14</v>
      </c>
      <c r="D68" s="15">
        <v>1</v>
      </c>
      <c r="E68" s="20"/>
      <c r="F68" s="50"/>
    </row>
    <row r="69" spans="1:9" s="17" customFormat="1" ht="13.95" customHeight="1" x14ac:dyDescent="0.3">
      <c r="A69" s="13" t="s">
        <v>137</v>
      </c>
      <c r="B69" s="21" t="s">
        <v>138</v>
      </c>
      <c r="C69" s="19" t="s">
        <v>14</v>
      </c>
      <c r="D69" s="15">
        <v>1</v>
      </c>
      <c r="E69" s="20"/>
      <c r="F69" s="50"/>
    </row>
    <row r="70" spans="1:9" s="17" customFormat="1" ht="18" customHeight="1" x14ac:dyDescent="0.3">
      <c r="A70" s="18" t="s">
        <v>139</v>
      </c>
      <c r="B70" s="37" t="s">
        <v>140</v>
      </c>
      <c r="C70" s="19"/>
      <c r="D70" s="36"/>
      <c r="E70" s="20"/>
      <c r="F70" s="50"/>
    </row>
    <row r="71" spans="1:9" s="17" customFormat="1" ht="15" customHeight="1" x14ac:dyDescent="0.3">
      <c r="A71" s="13" t="s">
        <v>141</v>
      </c>
      <c r="B71" s="21" t="s">
        <v>142</v>
      </c>
      <c r="C71" s="19" t="s">
        <v>121</v>
      </c>
      <c r="D71" s="15">
        <v>1</v>
      </c>
      <c r="E71" s="20"/>
      <c r="F71" s="50"/>
    </row>
    <row r="72" spans="1:9" s="17" customFormat="1" ht="15" customHeight="1" x14ac:dyDescent="0.3">
      <c r="A72" s="13" t="s">
        <v>143</v>
      </c>
      <c r="B72" s="21" t="s">
        <v>144</v>
      </c>
      <c r="C72" s="19" t="s">
        <v>14</v>
      </c>
      <c r="D72" s="15">
        <v>2</v>
      </c>
      <c r="E72" s="20"/>
      <c r="F72" s="50"/>
    </row>
    <row r="73" spans="1:9" s="17" customFormat="1" ht="18.600000000000001" customHeight="1" x14ac:dyDescent="0.3">
      <c r="A73" s="18" t="s">
        <v>145</v>
      </c>
      <c r="B73" s="37" t="s">
        <v>146</v>
      </c>
      <c r="C73" s="19"/>
      <c r="D73" s="36"/>
      <c r="E73" s="20"/>
      <c r="F73" s="50"/>
    </row>
    <row r="74" spans="1:9" s="17" customFormat="1" ht="22.2" customHeight="1" x14ac:dyDescent="0.3">
      <c r="A74" s="13" t="s">
        <v>147</v>
      </c>
      <c r="B74" s="39" t="s">
        <v>148</v>
      </c>
      <c r="C74" s="13" t="s">
        <v>121</v>
      </c>
      <c r="D74" s="36">
        <v>1</v>
      </c>
      <c r="E74" s="16"/>
      <c r="F74" s="49"/>
      <c r="I74" s="40"/>
    </row>
    <row r="75" spans="1:9" s="17" customFormat="1" ht="22.2" customHeight="1" x14ac:dyDescent="0.3">
      <c r="A75" s="13" t="s">
        <v>149</v>
      </c>
      <c r="B75" s="41" t="s">
        <v>150</v>
      </c>
      <c r="C75" s="19" t="s">
        <v>121</v>
      </c>
      <c r="D75" s="25">
        <v>1</v>
      </c>
      <c r="E75" s="20"/>
      <c r="F75" s="50"/>
    </row>
    <row r="76" spans="1:9" s="17" customFormat="1" ht="22.95" customHeight="1" x14ac:dyDescent="0.3">
      <c r="A76" s="13" t="s">
        <v>151</v>
      </c>
      <c r="B76" s="21" t="s">
        <v>152</v>
      </c>
      <c r="C76" s="13" t="s">
        <v>121</v>
      </c>
      <c r="D76" s="15">
        <v>2</v>
      </c>
      <c r="E76" s="20"/>
      <c r="F76" s="50"/>
    </row>
    <row r="77" spans="1:9" s="17" customFormat="1" ht="25.2" customHeight="1" x14ac:dyDescent="0.3">
      <c r="A77" s="13" t="s">
        <v>153</v>
      </c>
      <c r="B77" s="21" t="s">
        <v>154</v>
      </c>
      <c r="C77" s="13" t="s">
        <v>155</v>
      </c>
      <c r="D77" s="36">
        <f>48*0.8</f>
        <v>38.400000000000006</v>
      </c>
      <c r="E77" s="20"/>
      <c r="F77" s="50"/>
    </row>
    <row r="78" spans="1:9" s="17" customFormat="1" ht="21" customHeight="1" x14ac:dyDescent="0.3">
      <c r="A78" s="29"/>
      <c r="B78" s="30" t="s">
        <v>57</v>
      </c>
      <c r="C78" s="30"/>
      <c r="D78" s="31"/>
      <c r="E78" s="32"/>
      <c r="F78" s="53"/>
    </row>
    <row r="79" spans="1:9" s="17" customFormat="1" ht="22.2" customHeight="1" x14ac:dyDescent="0.3">
      <c r="A79" s="29"/>
      <c r="B79" s="30" t="s">
        <v>58</v>
      </c>
      <c r="C79" s="33"/>
      <c r="D79" s="34"/>
      <c r="E79" s="35"/>
      <c r="F79" s="54"/>
    </row>
    <row r="80" spans="1:9" s="17" customFormat="1" ht="17.399999999999999" customHeight="1" x14ac:dyDescent="0.3">
      <c r="A80" s="18" t="s">
        <v>156</v>
      </c>
      <c r="B80" s="11" t="s">
        <v>157</v>
      </c>
      <c r="C80" s="19"/>
      <c r="D80" s="36"/>
      <c r="E80" s="20"/>
      <c r="F80" s="50"/>
    </row>
    <row r="81" spans="1:9" s="17" customFormat="1" ht="15" customHeight="1" x14ac:dyDescent="0.3">
      <c r="A81" s="13" t="s">
        <v>158</v>
      </c>
      <c r="B81" s="21" t="s">
        <v>76</v>
      </c>
      <c r="C81" s="13" t="s">
        <v>14</v>
      </c>
      <c r="D81" s="36">
        <v>1</v>
      </c>
      <c r="E81" s="20"/>
      <c r="F81" s="51"/>
    </row>
    <row r="82" spans="1:9" s="17" customFormat="1" ht="15" customHeight="1" x14ac:dyDescent="0.3">
      <c r="A82" s="13" t="s">
        <v>159</v>
      </c>
      <c r="B82" s="21" t="s">
        <v>78</v>
      </c>
      <c r="C82" s="13" t="s">
        <v>14</v>
      </c>
      <c r="D82" s="36">
        <v>1</v>
      </c>
      <c r="E82" s="20"/>
      <c r="F82" s="50"/>
    </row>
    <row r="83" spans="1:9" s="17" customFormat="1" ht="15" customHeight="1" x14ac:dyDescent="0.3">
      <c r="A83" s="13" t="s">
        <v>160</v>
      </c>
      <c r="B83" s="21" t="s">
        <v>80</v>
      </c>
      <c r="C83" s="13" t="s">
        <v>11</v>
      </c>
      <c r="D83" s="36">
        <v>1</v>
      </c>
      <c r="E83" s="20"/>
      <c r="F83" s="50"/>
    </row>
    <row r="84" spans="1:9" s="17" customFormat="1" ht="15" customHeight="1" x14ac:dyDescent="0.3">
      <c r="A84" s="13" t="s">
        <v>161</v>
      </c>
      <c r="B84" s="21" t="s">
        <v>82</v>
      </c>
      <c r="C84" s="19" t="s">
        <v>14</v>
      </c>
      <c r="D84" s="36">
        <v>1</v>
      </c>
      <c r="E84" s="20"/>
      <c r="F84" s="50"/>
    </row>
    <row r="85" spans="1:9" s="17" customFormat="1" ht="15" customHeight="1" x14ac:dyDescent="0.3">
      <c r="A85" s="13" t="s">
        <v>162</v>
      </c>
      <c r="B85" s="21" t="s">
        <v>84</v>
      </c>
      <c r="C85" s="19" t="s">
        <v>14</v>
      </c>
      <c r="D85" s="36">
        <v>1</v>
      </c>
      <c r="E85" s="20"/>
      <c r="F85" s="51"/>
    </row>
    <row r="86" spans="1:9" s="17" customFormat="1" ht="15" customHeight="1" x14ac:dyDescent="0.3">
      <c r="A86" s="13" t="s">
        <v>163</v>
      </c>
      <c r="B86" s="21" t="s">
        <v>164</v>
      </c>
      <c r="C86" s="13" t="s">
        <v>14</v>
      </c>
      <c r="D86" s="36">
        <v>1</v>
      </c>
      <c r="E86" s="20"/>
      <c r="F86" s="50"/>
    </row>
    <row r="87" spans="1:9" s="17" customFormat="1" ht="15" customHeight="1" x14ac:dyDescent="0.3">
      <c r="A87" s="13" t="s">
        <v>165</v>
      </c>
      <c r="B87" s="21" t="s">
        <v>166</v>
      </c>
      <c r="C87" s="13" t="s">
        <v>11</v>
      </c>
      <c r="D87" s="36">
        <v>1</v>
      </c>
      <c r="E87" s="20"/>
      <c r="F87" s="50"/>
    </row>
    <row r="88" spans="1:9" s="17" customFormat="1" ht="15" customHeight="1" x14ac:dyDescent="0.3">
      <c r="A88" s="13" t="s">
        <v>167</v>
      </c>
      <c r="B88" s="21" t="s">
        <v>168</v>
      </c>
      <c r="C88" s="19" t="s">
        <v>14</v>
      </c>
      <c r="D88" s="36">
        <v>1</v>
      </c>
      <c r="E88" s="20"/>
      <c r="F88" s="50"/>
    </row>
    <row r="89" spans="1:9" s="17" customFormat="1" ht="13.95" customHeight="1" x14ac:dyDescent="0.3">
      <c r="A89" s="18" t="s">
        <v>169</v>
      </c>
      <c r="B89" s="37" t="s">
        <v>170</v>
      </c>
      <c r="C89" s="19"/>
      <c r="D89" s="36"/>
      <c r="E89" s="20"/>
      <c r="F89" s="50"/>
      <c r="I89" s="40"/>
    </row>
    <row r="90" spans="1:9" s="17" customFormat="1" ht="21" customHeight="1" x14ac:dyDescent="0.3">
      <c r="A90" s="13" t="s">
        <v>171</v>
      </c>
      <c r="B90" s="21" t="s">
        <v>170</v>
      </c>
      <c r="C90" s="13" t="s">
        <v>121</v>
      </c>
      <c r="D90" s="15">
        <v>1</v>
      </c>
      <c r="E90" s="16"/>
      <c r="F90" s="49"/>
    </row>
    <row r="91" spans="1:9" s="17" customFormat="1" ht="13.95" customHeight="1" x14ac:dyDescent="0.3">
      <c r="A91" s="18" t="s">
        <v>172</v>
      </c>
      <c r="B91" s="37" t="s">
        <v>173</v>
      </c>
      <c r="C91" s="19"/>
      <c r="D91" s="36"/>
      <c r="E91" s="20"/>
      <c r="F91" s="50"/>
      <c r="I91" s="40"/>
    </row>
    <row r="92" spans="1:9" s="17" customFormat="1" ht="29.4" customHeight="1" x14ac:dyDescent="0.3">
      <c r="A92" s="13" t="s">
        <v>174</v>
      </c>
      <c r="B92" s="21" t="s">
        <v>175</v>
      </c>
      <c r="C92" s="13" t="s">
        <v>14</v>
      </c>
      <c r="D92" s="15">
        <v>2</v>
      </c>
      <c r="E92" s="16"/>
      <c r="F92" s="49"/>
    </row>
    <row r="93" spans="1:9" s="17" customFormat="1" ht="21" customHeight="1" x14ac:dyDescent="0.3">
      <c r="A93" s="13" t="s">
        <v>176</v>
      </c>
      <c r="B93" s="21" t="s">
        <v>60</v>
      </c>
      <c r="C93" s="13" t="s">
        <v>14</v>
      </c>
      <c r="D93" s="15">
        <v>2</v>
      </c>
      <c r="E93" s="16"/>
      <c r="F93" s="49"/>
    </row>
    <row r="94" spans="1:9" s="17" customFormat="1" ht="24.6" customHeight="1" x14ac:dyDescent="0.3">
      <c r="A94" s="13" t="s">
        <v>177</v>
      </c>
      <c r="B94" s="21" t="s">
        <v>178</v>
      </c>
      <c r="C94" s="13" t="s">
        <v>14</v>
      </c>
      <c r="D94" s="15">
        <v>2</v>
      </c>
      <c r="E94" s="16"/>
      <c r="F94" s="49"/>
    </row>
    <row r="95" spans="1:9" s="17" customFormat="1" ht="30.6" customHeight="1" x14ac:dyDescent="0.3">
      <c r="A95" s="13" t="s">
        <v>179</v>
      </c>
      <c r="B95" s="21" t="s">
        <v>180</v>
      </c>
      <c r="C95" s="13" t="s">
        <v>14</v>
      </c>
      <c r="D95" s="15">
        <v>2</v>
      </c>
      <c r="E95" s="16"/>
      <c r="F95" s="49"/>
    </row>
    <row r="96" spans="1:9" s="17" customFormat="1" ht="23.4" customHeight="1" x14ac:dyDescent="0.3">
      <c r="A96" s="13" t="s">
        <v>181</v>
      </c>
      <c r="B96" s="21" t="s">
        <v>192</v>
      </c>
      <c r="C96" s="13" t="s">
        <v>14</v>
      </c>
      <c r="D96" s="15">
        <v>2</v>
      </c>
      <c r="E96" s="16"/>
      <c r="F96" s="49"/>
    </row>
    <row r="97" spans="1:9" s="17" customFormat="1" ht="20.399999999999999" customHeight="1" x14ac:dyDescent="0.3">
      <c r="A97" s="13" t="s">
        <v>182</v>
      </c>
      <c r="B97" s="21" t="s">
        <v>183</v>
      </c>
      <c r="C97" s="13" t="s">
        <v>14</v>
      </c>
      <c r="D97" s="15">
        <v>2</v>
      </c>
      <c r="E97" s="16"/>
      <c r="F97" s="49"/>
    </row>
    <row r="98" spans="1:9" s="17" customFormat="1" ht="21" customHeight="1" x14ac:dyDescent="0.3">
      <c r="A98" s="13" t="s">
        <v>184</v>
      </c>
      <c r="B98" s="21" t="s">
        <v>185</v>
      </c>
      <c r="C98" s="13" t="s">
        <v>14</v>
      </c>
      <c r="D98" s="15">
        <v>12</v>
      </c>
      <c r="E98" s="16"/>
      <c r="F98" s="49"/>
    </row>
    <row r="99" spans="1:9" s="17" customFormat="1" ht="13.95" customHeight="1" x14ac:dyDescent="0.3">
      <c r="A99" s="18" t="s">
        <v>186</v>
      </c>
      <c r="B99" s="37" t="s">
        <v>187</v>
      </c>
      <c r="C99" s="19"/>
      <c r="D99" s="36"/>
      <c r="E99" s="20"/>
      <c r="F99" s="50"/>
      <c r="I99" s="40"/>
    </row>
    <row r="100" spans="1:9" s="17" customFormat="1" ht="21" customHeight="1" thickBot="1" x14ac:dyDescent="0.35">
      <c r="A100" s="13" t="s">
        <v>188</v>
      </c>
      <c r="B100" s="21" t="s">
        <v>189</v>
      </c>
      <c r="C100" s="13" t="s">
        <v>121</v>
      </c>
      <c r="D100" s="15">
        <v>1</v>
      </c>
      <c r="E100" s="16"/>
      <c r="F100" s="55">
        <v>600000</v>
      </c>
    </row>
    <row r="101" spans="1:9" ht="32.4" customHeight="1" thickBot="1" x14ac:dyDescent="0.35">
      <c r="A101" s="61" t="s">
        <v>190</v>
      </c>
      <c r="B101" s="61"/>
      <c r="C101" s="62"/>
      <c r="D101" s="62"/>
      <c r="E101" s="42"/>
      <c r="F101" s="57"/>
    </row>
    <row r="105" spans="1:9" x14ac:dyDescent="0.3">
      <c r="F105" s="46">
        <f>F101-397997</f>
        <v>-397997</v>
      </c>
    </row>
  </sheetData>
  <mergeCells count="3">
    <mergeCell ref="A1:F1"/>
    <mergeCell ref="A101:B101"/>
    <mergeCell ref="C101:D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Johannesburg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Motale Selesho</dc:creator>
  <cp:lastModifiedBy>Nthabiseng More</cp:lastModifiedBy>
  <dcterms:created xsi:type="dcterms:W3CDTF">2023-06-09T09:15:33Z</dcterms:created>
  <dcterms:modified xsi:type="dcterms:W3CDTF">2023-06-12T11:02:04Z</dcterms:modified>
</cp:coreProperties>
</file>